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161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<sst xmlns="http://schemas.openxmlformats.org/spreadsheetml/2006/main" count="431" uniqueCount="354">
  <si>
    <t>Close to Ashland but is substantially more affordable.  Has a decent sized population.</t>
  </si>
  <si>
    <t>Not nearly as beautiful as Ashland.  More of a family town with lots of strip malls, car dealerships and fast food joints.</t>
  </si>
  <si>
    <t>Good recreational opportunities.  Very low housing costs for the West.</t>
  </si>
  <si>
    <t>Wish it was slightly closer to the mountains.  Wish the new tract home developments had more trees.</t>
  </si>
  <si>
    <t>Hip progressive college town with great music and really affordable housing.  Nice downtown and neighborhoods.</t>
  </si>
  <si>
    <t>Numerous, from one of the best cities to best place to retire, play golf, etc.  Old Town Fort Collins was the inspiration for Disneyland's Main Street?!!</t>
  </si>
  <si>
    <t>one of 50 Fabulous Places to Retire; Tony Awards for Shakespeare Festivals</t>
  </si>
  <si>
    <t>Very segregated.  Abandoned downtown.  Overrun with fast food places.  "Backwards" deep south feel where 70% (according to one editorial) of the population makes use of concealed weapons laws.</t>
  </si>
  <si>
    <t>Close to great smokies; super inexpensive; lots of lakes; moderate climate</t>
  </si>
  <si>
    <t>Safe college town</t>
  </si>
  <si>
    <t>Very inexpensive</t>
  </si>
  <si>
    <t>Too far from mountains or a major city; too dry and barren; not a beautiful town.</t>
  </si>
  <si>
    <t>Surrounding foothills too dry and barren; too far from a major city.  Not a beautiful town.</t>
  </si>
  <si>
    <t>Much better climate than rest of Arizona (green and livable summers)</t>
  </si>
  <si>
    <t>Congestion.  Too many freeways and tourists pass through town.  Overrun with motels and fast food joints.</t>
  </si>
  <si>
    <t>Interesting town to visit with cooler weather than the rest of New Mexico since at altitude.  Very liberal.</t>
  </si>
  <si>
    <t>Closer to world-class skiing than Boulder/Fort Collins/Loveland.</t>
  </si>
  <si>
    <t>Too dry, small, conservative</t>
  </si>
  <si>
    <t>Some locational advantages similar to Boulder/Fort Collins/Loveland</t>
  </si>
  <si>
    <t>Bad traffic.  Too far from the mountains.  Too many people.</t>
  </si>
  <si>
    <t>Not so clean.  Gloomy winters.  Like Portland may have too many people for me.  Not many good rock climbing or skiing places nearby (I think).</t>
  </si>
  <si>
    <t xml:space="preserve">Almost everyone is morbidly obese.  Overrun with fast food chains (and other areas, strip malls).  Snow doesn't melt as quickly as in Denver?  </t>
  </si>
  <si>
    <t>Beautiful downtown and similar recreational opportunities as Spokane.</t>
  </si>
  <si>
    <t>Older demographics; may be too small; downtown is abandoned in winter</t>
  </si>
  <si>
    <t>Rains too much; "not much to do"?</t>
  </si>
  <si>
    <t>Glorious track history; close to California; green.</t>
  </si>
  <si>
    <t>Nice downtown; fairly cosmopolitan for Idaho.</t>
  </si>
  <si>
    <t>College town fairly close to Salt Lake City.</t>
  </si>
  <si>
    <t>Too dry/brown; may be too small</t>
  </si>
  <si>
    <t>Surrounding foothills WAY too dry and barren</t>
  </si>
  <si>
    <t>Inexpensive college town.</t>
  </si>
  <si>
    <t>Mountains are a bit too dry; 88% of population are Mormons; extremely conservative; not a vibrant town; apartments everywhere</t>
  </si>
  <si>
    <t>A safe college town with world class rock climbing, cycling, and skiing; greatest downtown (Pearl Street); super fit and liberal people; in major metropolitan area</t>
  </si>
  <si>
    <t>Closer to the mountains than Fort Collins with many affordable homes with lake, mountain, and/or city views.  Safe.</t>
  </si>
  <si>
    <t>Lacks a downtown; older demographics</t>
  </si>
  <si>
    <t>Very hot summers; except for Atlanta, everything around it is the conservative deep South</t>
  </si>
  <si>
    <t>Beautiful town (green, clean, great ocean, lake, and mountain views); close to Canada</t>
  </si>
  <si>
    <t>Expensive (for Washington); rains too much</t>
  </si>
  <si>
    <t>Clean, hip college town with beautiful and affordable homes.  Very hilly.</t>
  </si>
  <si>
    <t>Somewhat isolated (130 backroad miles from Pittsburgh); harsh winters</t>
  </si>
  <si>
    <t>Traffic.  Expensive (for Oregon).  Rains too much.</t>
  </si>
  <si>
    <t>Liberal.  Lots to do.  Very green.</t>
  </si>
  <si>
    <t>World class windsurfing and skiing.  Views of the Columbia Gorge and Mt. Hood.</t>
  </si>
  <si>
    <t>Too small.  Expensive (for Oregon).  Rains too much and yet looks too dry just miles east of town.</t>
  </si>
  <si>
    <t>Educated liberal populace in a very wooded area with reasonable housing costs (though somewhat expensive for NC)</t>
  </si>
  <si>
    <t>Too far from major mountains.</t>
  </si>
  <si>
    <t>Beautiful big city with all the rivers.  Lots to do, affordable housing.</t>
  </si>
  <si>
    <t>World class skiing; nice views of the mountains; newish affordable housing</t>
  </si>
  <si>
    <t>Very conservative state with too many people who probably would not date non-Mormons</t>
  </si>
  <si>
    <t>Expensive.  Blockish adobe homes may start to look homogeneous and tiresome after a few days.  Rest of state is trashy and too dry/hot.  Older demographics.</t>
  </si>
  <si>
    <t>Parking (1 = like SF; 5 = easy)</t>
  </si>
  <si>
    <t>Visited Prospective Cities</t>
  </si>
  <si>
    <t>Current Subjective Ranking</t>
  </si>
  <si>
    <t>Portland Triathlon Club (new, 45 members)</t>
  </si>
  <si>
    <t>Portland Wheelmen</t>
  </si>
  <si>
    <t>Advantages</t>
  </si>
  <si>
    <t>Drawbacks</t>
  </si>
  <si>
    <t>Super expensive; little sense of community; traffic out of town; far from good rock climbing and skiing</t>
  </si>
  <si>
    <t>World class rock climbing, cycling, and skiing; great downtown; artsy/beautiful town; passionate people; close to California</t>
  </si>
  <si>
    <t>Expensive (for Oregon), isolated (nearest big City is Portland 160 miles away unless you count Eugene)</t>
  </si>
  <si>
    <t>Expensive (for Colorado), somewhat congested</t>
  </si>
  <si>
    <t>Moderate climate (in the mountains, so not as hot as many places in the south); very artsy and liberal; great cycling; rock climbing and skiing opportunities</t>
  </si>
  <si>
    <t>Additional Links</t>
  </si>
  <si>
    <t>Though progressive, everything around it is typical conservative (and backwards) South; somewhat isolated unless you count Knoxville, Charlotte, and Atlanta (all cities I am not huge fans of)</t>
  </si>
  <si>
    <t>Most of the advantages of Boulder at 1/3-1/2 the cost of housing</t>
  </si>
  <si>
    <t>Conservative</t>
  </si>
  <si>
    <t>?</t>
  </si>
  <si>
    <t>Denver, CO</t>
  </si>
  <si>
    <t>Flagstaff, AZ</t>
  </si>
  <si>
    <t>30-50</t>
  </si>
  <si>
    <t>Rocky Mountains</t>
  </si>
  <si>
    <t>25-40</t>
  </si>
  <si>
    <t>20-25</t>
  </si>
  <si>
    <t>Distance to Stockton, CA</t>
  </si>
  <si>
    <t>900 / 1010?</t>
  </si>
  <si>
    <t>Medford, OR</t>
  </si>
  <si>
    <t>Mt. Ashland</t>
  </si>
  <si>
    <t>Everything from bicycle &amp; environmental friendliness, running, best place to live, move, work, for dating, etc.</t>
  </si>
  <si>
    <t>Flatirons; Rocky</t>
  </si>
  <si>
    <t>#4 Emerging Best Place to Live (Bert Sperling, Dec. 2004)</t>
  </si>
  <si>
    <t>#2 Best Place to Live in U.S. (Bert Sperling, 2004)</t>
  </si>
  <si>
    <t>18-29 dominant</t>
  </si>
  <si>
    <t>teenage; 21-50</t>
  </si>
  <si>
    <t>0-50</t>
  </si>
  <si>
    <t>0-45</t>
  </si>
  <si>
    <t>40-55 dominant; 20-40 next</t>
  </si>
  <si>
    <t>30-50 dominant</t>
  </si>
  <si>
    <t>20-55; older retired people</t>
  </si>
  <si>
    <t>0-50; older retired people</t>
  </si>
  <si>
    <t>18-26 very dominant</t>
  </si>
  <si>
    <t>Idaho Falls Regional (4 mi)</t>
  </si>
  <si>
    <t>Salt Lake City (SLC, 67 mi)</t>
  </si>
  <si>
    <t>Boise (BOI, 4 mi)</t>
  </si>
  <si>
    <t>Spokane (GEG, 40 mi)</t>
  </si>
  <si>
    <t>Spokane (GEG, 7 mi)</t>
  </si>
  <si>
    <t>ORANGE = possibly problematic</t>
  </si>
  <si>
    <t>Portland (PDX, 74 mi.)</t>
  </si>
  <si>
    <t>2 in Portland (60+ mi. away)</t>
  </si>
  <si>
    <t>Fresh Air Sports</t>
  </si>
  <si>
    <t>Boise Y Striders</t>
  </si>
  <si>
    <t>Greater Boise Running Club</t>
  </si>
  <si>
    <t>New River Gorge, Red River Gorge, Little River Canyon, Knoxville &amp; Chattanooga areas</t>
  </si>
  <si>
    <t>% over 15 never married</t>
  </si>
  <si>
    <t>#8 Best Place to Live in U.S. (Bert Sperling, 2004)</t>
  </si>
  <si>
    <t>Logan, UT</t>
  </si>
  <si>
    <t>Denver (DEN, 69 mi.)</t>
  </si>
  <si>
    <t>Denver (DEN, 56 mi.)</t>
  </si>
  <si>
    <t>Inner Strength Rock</t>
  </si>
  <si>
    <t>Gym of the Rockies</t>
  </si>
  <si>
    <t>Moderate/Conservative</t>
  </si>
  <si>
    <t>nearest ones in Fort Collins 10 mi. away</t>
  </si>
  <si>
    <t>Fort Collins Cycling Club</t>
  </si>
  <si>
    <t>Pedal - The Loveland CO Cycling Club</t>
  </si>
  <si>
    <t>Loveland Road Runners</t>
  </si>
  <si>
    <t>Northern CO Triathlon Club</t>
  </si>
  <si>
    <t>Fort Collins Running Club</t>
  </si>
  <si>
    <t>numerous within 40 miles</t>
  </si>
  <si>
    <t>Eldora Mtn (80 mi.), Winter Park (90 mi.), Breckenridge, Keystone, Vail (3-4 hours)</t>
  </si>
  <si>
    <t>Eldora Mtn (70 mi.), Winter Park (80 mi.), Breckenridge, Keystone, Vail (2.5-3.5 hours)</t>
  </si>
  <si>
    <t>20-30, then 30-40</t>
  </si>
  <si>
    <t>Ultra-Conservative</t>
  </si>
  <si>
    <t>Snow Melts Quickly? (if applicable)</t>
  </si>
  <si>
    <t>N/A</t>
  </si>
  <si>
    <t>yes</t>
  </si>
  <si>
    <t>n/a</t>
  </si>
  <si>
    <t>no</t>
  </si>
  <si>
    <t>yes?</t>
  </si>
  <si>
    <t>Nordic Valley Ski Resort; Powder Mtn. Ski Resort; Snowbasin Resort; another dozen in driving distance</t>
  </si>
  <si>
    <t>Weber River, Ogden River, Great Salt Lake</t>
  </si>
  <si>
    <t>Avg. Afternoon Humidity in July</t>
  </si>
  <si>
    <t>foothills surrounding CdA, Mt. Spokane (45 mi), Silver Mt., Selkirk Mountains (70 mi?)</t>
  </si>
  <si>
    <t>Silver Mountain, Mt. Spokane, Lookout Mt.</t>
  </si>
  <si>
    <t>North Idaho Road Runners</t>
  </si>
  <si>
    <t>Boise Cycling Club</t>
  </si>
  <si>
    <t>Lost River Cycling Club</t>
  </si>
  <si>
    <t>#1 Place for Business (Forbes, 2005)</t>
  </si>
  <si>
    <t>#2 Place for Business (Forbes, 2005)</t>
  </si>
  <si>
    <t>Inclimb Rock Gym</t>
  </si>
  <si>
    <t>Eugene Gears</t>
  </si>
  <si>
    <t>-</t>
  </si>
  <si>
    <t>Central Oregon Running Klub</t>
  </si>
  <si>
    <t>Denver (DEN, 25 mi)</t>
  </si>
  <si>
    <t>Typical price of a 2000 sq. ft. home</t>
  </si>
  <si>
    <t>Rock climbing</t>
  </si>
  <si>
    <t>Rock climbing gyms?</t>
  </si>
  <si>
    <t>Triathlon Club</t>
  </si>
  <si>
    <t>Cycling Club</t>
  </si>
  <si>
    <t>Running club</t>
  </si>
  <si>
    <t>#1 Small Town for dating (bestplaces.net, 2004)</t>
  </si>
  <si>
    <t>Nearest ski resorts</t>
  </si>
  <si>
    <t>Asheville, NC</t>
  </si>
  <si>
    <t>Bellingham, WA</t>
  </si>
  <si>
    <t>closest mountains are 250 miles away near Asheville</t>
  </si>
  <si>
    <t>Nearby Lakes/Rivers</t>
  </si>
  <si>
    <t xml:space="preserve">Deschutes, Sunriver, Todd, Elk, many more </t>
  </si>
  <si>
    <t>Columbia Gorge</t>
  </si>
  <si>
    <t>Mt. Hood</t>
  </si>
  <si>
    <t>Avg. January High</t>
  </si>
  <si>
    <t>Mt. Bachelor (26 mi); Cascades</t>
  </si>
  <si>
    <t>Mt. Hood (50 mi)</t>
  </si>
  <si>
    <t>dicat</t>
  </si>
  <si>
    <t>Athens, GA</t>
  </si>
  <si>
    <t>State College, PA</t>
  </si>
  <si>
    <t>Chapel Hill, NC</t>
  </si>
  <si>
    <t>Hood River, OR</t>
  </si>
  <si>
    <t>Bend, OR</t>
  </si>
  <si>
    <t>Annual Snow Fall</t>
  </si>
  <si>
    <t>Weather</t>
  </si>
  <si>
    <t>Idaho Falls, ID</t>
  </si>
  <si>
    <t>Appalachian</t>
  </si>
  <si>
    <t>Great cycling weather most of the year; very safe; many different cultures represented; lots of things to do in the area</t>
  </si>
  <si>
    <t>#1 Place to start a small business (Entrepreneur); #1 bicycle-friendly city (Bicycling Magazine)</t>
  </si>
  <si>
    <t>Typical price of a 2500 sq. ft. home with mountain or lake view</t>
  </si>
  <si>
    <t>Pocatello, ID</t>
  </si>
  <si>
    <t>Eugene, OR</t>
  </si>
  <si>
    <t>Yakima, WA</t>
  </si>
  <si>
    <t>city-data.com Crime Index (U.S. Average: 330, lower is better)</t>
  </si>
  <si>
    <t>SJC (14 mi.), OAK (25 mi.), SFO (35 mi.)</t>
  </si>
  <si>
    <t>Tahoe (200 mi.)</t>
  </si>
  <si>
    <t>Beacon Rock (22 mi.), Smith Rock (90 mi.)</t>
  </si>
  <si>
    <t>Smith Rock (26 mi.)</t>
  </si>
  <si>
    <t>9000-ft mountains 15 miles east; 7500-ft mountains 10 miles south; Rocky; Grand Tetons</t>
  </si>
  <si>
    <t>"a Best Place for Small Businesses 3 years in a row" (Forbes)</t>
  </si>
  <si>
    <t>Pittsburgh, PA</t>
  </si>
  <si>
    <t>Coeur d'Alene, ID</t>
  </si>
  <si>
    <t>Spokane, WA</t>
  </si>
  <si>
    <t>Awards</t>
  </si>
  <si>
    <t>#1 music scene, one of best college towns, #34 quality of life, more…</t>
  </si>
  <si>
    <t>#5 Emerging Best Place to Live (Bert Sperling, Dec. 2004)</t>
  </si>
  <si>
    <t>#10 Emerging Best Place to Live (Bert Sperling, Dec. 2004)</t>
  </si>
  <si>
    <t>Visited cities not even under consideration anymore</t>
  </si>
  <si>
    <t>Loveland, CO</t>
  </si>
  <si>
    <t>Political Leanings</t>
  </si>
  <si>
    <t>Liberal</t>
  </si>
  <si>
    <t>Moderate</t>
  </si>
  <si>
    <t>Eldora Mtn., Winter Park, Breckenridge, etc.</t>
  </si>
  <si>
    <t>20-25, 25-50 dominant</t>
  </si>
  <si>
    <t>20 dominant; 20-35</t>
  </si>
  <si>
    <t>Boulder Rock Club</t>
  </si>
  <si>
    <t>The Spot Gym</t>
  </si>
  <si>
    <t>Golden Community Center</t>
  </si>
  <si>
    <t>Boulder Triathlon Club</t>
  </si>
  <si>
    <t>Boulder Cycling</t>
  </si>
  <si>
    <t>Several</t>
  </si>
  <si>
    <t>Rocky Mountain Cycling Club</t>
  </si>
  <si>
    <t>East Bay Foothills, Mt. Diablo (30 mi.), Mt. Hamilton (30 mi.), Santa Cruz Mountains (30 mi.), Sierras (100 mi.)</t>
  </si>
  <si>
    <t>#2 Emerging Best Place to Live (Bert Sperling, Dec. 2004)</t>
  </si>
  <si>
    <t>Santa Fe Municipal (SAF, 9.6 mi)</t>
  </si>
  <si>
    <t>Knoxville, TN</t>
  </si>
  <si>
    <t>Knoxville Track Club</t>
  </si>
  <si>
    <t>Georgia Multisport</t>
  </si>
  <si>
    <t>Portland, OR</t>
  </si>
  <si>
    <t>Boise Aeros</t>
  </si>
  <si>
    <t>Great Smokies</t>
  </si>
  <si>
    <t>Airport in Alcoa (9 mi.)</t>
  </si>
  <si>
    <t>Key to Colors:</t>
  </si>
  <si>
    <t>RED = very problematic</t>
  </si>
  <si>
    <t>Columbia; Willamette; Salmon Creek Lake (Vancouver, 16 mi.)</t>
  </si>
  <si>
    <t>Athens (AHN, 5 mi.)</t>
  </si>
  <si>
    <t>Greenness (1 = barren; 5 = verdant)</t>
  </si>
  <si>
    <t>Annual Rainfall</t>
  </si>
  <si>
    <t>Bellingham International Airport (BLI, 3 mi.)</t>
  </si>
  <si>
    <t>Mt. Baker (60 mi.)</t>
  </si>
  <si>
    <t>18-30 dominant; 30-55</t>
  </si>
  <si>
    <t>The Climbing Wall; YMCA</t>
  </si>
  <si>
    <t>Mt. Baker Bike club</t>
  </si>
  <si>
    <t>Greater Bellingham Running Club (GBRC)</t>
  </si>
  <si>
    <t>Santa Fe, NM</t>
  </si>
  <si>
    <t>Bellingham Bay; Lake Whatcom</t>
  </si>
  <si>
    <t>low</t>
  </si>
  <si>
    <t>San Francisco Peaks</t>
  </si>
  <si>
    <t>Western Washington University Triathlon Club</t>
  </si>
  <si>
    <t>#3 Place to Retire (Retirement Places Rated); adventure town; others</t>
  </si>
  <si>
    <t>Bear River Mountains; Wellsville Mountains</t>
  </si>
  <si>
    <t>Beaver Mountain Resort (30 mi.)</t>
  </si>
  <si>
    <t>People Age 30</t>
  </si>
  <si>
    <t>Typical Ages</t>
  </si>
  <si>
    <t>22-45</t>
  </si>
  <si>
    <t>25-50</t>
  </si>
  <si>
    <t>18-25 very dominant</t>
  </si>
  <si>
    <t>18-30 dominant</t>
  </si>
  <si>
    <t>18-26 dominant, 30-45 next</t>
  </si>
  <si>
    <t>Alleghany River, Monongahela, Ohio</t>
  </si>
  <si>
    <t>The Climbing Wall</t>
  </si>
  <si>
    <t>7 springs (30 mi.)</t>
  </si>
  <si>
    <t>Climb Max Climbing Gym</t>
  </si>
  <si>
    <t>Asheville Bicycle Racing Club</t>
  </si>
  <si>
    <t>Blue Ridge Bicycle Club</t>
  </si>
  <si>
    <t>Asheville Track Club</t>
  </si>
  <si>
    <t>Asheville Triathlon Club</t>
  </si>
  <si>
    <t>Portland (PDX, 7 mi)</t>
  </si>
  <si>
    <t>North Georgia Mountains</t>
  </si>
  <si>
    <t>Blue Ridge; Black Mtn.; Great Smokies; Mt. Mitchell</t>
  </si>
  <si>
    <t xml:space="preserve">Mt. Adams </t>
  </si>
  <si>
    <t>White Pass (65 mi.)</t>
  </si>
  <si>
    <t>Traffic (1 = like Bay Area; 5 = empty roads)</t>
  </si>
  <si>
    <t>City of Rocks</t>
  </si>
  <si>
    <t>Nearest Airport</t>
  </si>
  <si>
    <t>Ogden, UT</t>
  </si>
  <si>
    <t>Provo, UT</t>
  </si>
  <si>
    <t>Salt Lake City (SLC, 35? Mi)</t>
  </si>
  <si>
    <t>Wasatch Mountains</t>
  </si>
  <si>
    <t>Lake Coeur d'Alene, Fernan Lake, Spokane River, Hayden Lake</t>
  </si>
  <si>
    <t>Boulder Road Runners</t>
  </si>
  <si>
    <t>Flatirons; Eldorado Canyons (6 mi)</t>
  </si>
  <si>
    <t>Flatirons; Eldorado Canyons</t>
  </si>
  <si>
    <t>Quarry Lakes, Lake Elizabeth, SF Bay, more</t>
  </si>
  <si>
    <t>Pocatello (PIH, ? mi)</t>
  </si>
  <si>
    <t>Santa Fe Baldy (12,622'); Jemez Mts.</t>
  </si>
  <si>
    <t>Santa Fe River</t>
  </si>
  <si>
    <t>One of Outside's Best Towns (Outside Magazine, 2004)</t>
  </si>
  <si>
    <t>Wind Walls Climbing Gym</t>
  </si>
  <si>
    <t>600 est.</t>
  </si>
  <si>
    <t>Mt. Spokane (25 mi)</t>
  </si>
  <si>
    <t>Town</t>
  </si>
  <si>
    <t>Nearby Mountains</t>
  </si>
  <si>
    <t>Avg. July high</t>
  </si>
  <si>
    <t>Avg. July low</t>
  </si>
  <si>
    <t>Lake Pend Oreille (40 mi)</t>
  </si>
  <si>
    <t>Castle Rock (crappy climbing 40 mi. away), Pinnacles (100), Yosemite (200 mi.)</t>
  </si>
  <si>
    <t>City Beach; Planet Granite Santa Cruz (15 mi.), Planet Granite Belmont (25 mi.); more</t>
  </si>
  <si>
    <t>Tri-City Tri Club</t>
  </si>
  <si>
    <t>Fremont Freewheelers</t>
  </si>
  <si>
    <t>Mission Peak Striders</t>
  </si>
  <si>
    <t>#1 Fittest City for Guys (Men's Health, 2004)</t>
  </si>
  <si>
    <t>Safest U.S. City with &gt;200,000 people</t>
  </si>
  <si>
    <t>Avg. January low</t>
  </si>
  <si>
    <t>Mt. Bachelor; many sno-parks</t>
  </si>
  <si>
    <t>Population (approx.; does not include outlying regions)</t>
  </si>
  <si>
    <t>Days of Sunshine (includes partly cloudy days)</t>
  </si>
  <si>
    <t>Boise, ID</t>
  </si>
  <si>
    <t>Elevation</t>
  </si>
  <si>
    <t>Snake River</t>
  </si>
  <si>
    <t>Benchmark</t>
  </si>
  <si>
    <t>Fremont, CA</t>
  </si>
  <si>
    <t>A beautiful town with lots of culture (e.g. world-famous Shakespeare Festivals).  Great weather and still close to skiing, rock climbing, CA, etc.</t>
  </si>
  <si>
    <t>Expensive (for Oregon), possibly too small for my tastes unless you factor in Medford which is 13 miles away; isolated (nearest big City is Portland 250 miles away unless you count Eugene)</t>
  </si>
  <si>
    <t>numerous, from kid-friendly to most wired to one of Outside's Dream Towns</t>
  </si>
  <si>
    <t>Raleigh-Durham (RDU, 17 mi.)</t>
  </si>
  <si>
    <t>Asheville Regional (AVL, 17 mi.)</t>
  </si>
  <si>
    <t>Robert's Field Regional (RDM, 18 mi.)</t>
  </si>
  <si>
    <t>University Park Airport Municipal (7 mi.)</t>
  </si>
  <si>
    <t>Pittsburgh (PIT, 17 mi.)</t>
  </si>
  <si>
    <t>Lake Powhatan (10 mi), Julian Lake (~12 mi)</t>
  </si>
  <si>
    <t>Wolf Laurel (30 min), Cataloochee Resort, Scaly Mt., Sapphire Valley (all within 1 hour)</t>
  </si>
  <si>
    <t>Nittany Valley Running Club</t>
  </si>
  <si>
    <t>Nittany Velo Club</t>
  </si>
  <si>
    <t>Central Penn Racing Multisport Club</t>
  </si>
  <si>
    <t>YMCA Rock Climbing Wall</t>
  </si>
  <si>
    <t>Athens Track Club</t>
  </si>
  <si>
    <t>Athens Cycling Club</t>
  </si>
  <si>
    <t>at University of Georgia</t>
  </si>
  <si>
    <t>Boise Peak Fitness, Boise State Climbing Wall, others</t>
  </si>
  <si>
    <t>Stonewalls Rock Gym</t>
  </si>
  <si>
    <t>Idaho State University Climbing Wall</t>
  </si>
  <si>
    <t>none</t>
  </si>
  <si>
    <t>none?</t>
  </si>
  <si>
    <t>Spokane Bicycle Club</t>
  </si>
  <si>
    <t>Cart Cycling Club (Recumbents)</t>
  </si>
  <si>
    <t>Bloomsday Road Runners Club</t>
  </si>
  <si>
    <t>Spokane Mercury Athletic Club</t>
  </si>
  <si>
    <t>Fort Collins, CO</t>
  </si>
  <si>
    <t>Boulder, CO</t>
  </si>
  <si>
    <t>Golden, CO</t>
  </si>
  <si>
    <t>Denver (DEN, 42 mi.)</t>
  </si>
  <si>
    <t>Denver (DEN, 35 mi)</t>
  </si>
  <si>
    <t>Property Tax Rate</t>
  </si>
  <si>
    <t>0.8% (?)</t>
  </si>
  <si>
    <t>0.9% (?)</t>
  </si>
  <si>
    <t>1.7% (?)</t>
  </si>
  <si>
    <t>1.3% (?)</t>
  </si>
  <si>
    <t>Income Tax Rate</t>
  </si>
  <si>
    <t>Sales Tax Rate</t>
  </si>
  <si>
    <t>Ashland, OR</t>
  </si>
  <si>
    <t>1.2% (?)</t>
  </si>
  <si>
    <t>Standard Income Tax Deduction</t>
  </si>
  <si>
    <t>federal amounts</t>
  </si>
  <si>
    <t>0% on salary; 6% on stock dividends and interest</t>
  </si>
  <si>
    <t>Mt. Ashland (&lt;30 mi)</t>
  </si>
  <si>
    <t>Whatcom foothills (4 mi), Mt. Baker (65 mi.)</t>
  </si>
  <si>
    <t>Boulder Reservoir (5 mi)</t>
  </si>
  <si>
    <t>Lithia River</t>
  </si>
  <si>
    <t>Bear Creek</t>
  </si>
  <si>
    <t>19-22 dominant; 45-60</t>
  </si>
  <si>
    <t>Mt. Ashland (&lt;15 mi), Mt. Shasta (70 mi.)</t>
  </si>
  <si>
    <t>Medford (MFR, 16 mi.)</t>
  </si>
  <si>
    <t>Medford (MFR, 3 mi)</t>
  </si>
  <si>
    <t>Rogue Rock Gym</t>
  </si>
  <si>
    <t>Southern Oregon University Rock Gym</t>
  </si>
  <si>
    <t>Acid Castle Rock</t>
  </si>
  <si>
    <t>Rattlesnake Crags</t>
  </si>
  <si>
    <t>Siskiyou Velo</t>
  </si>
  <si>
    <t>Southern Oregon Sizzlers Running Club</t>
  </si>
  <si>
    <t>Southern Oregon Sizzlers Running Club (Medford)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</si>
</sst>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 &quot;in.&quot;"/>
    <numFmt numFmtId="165" formatCode="0&quot;F&quot;"/>
    <numFmt numFmtId="166" formatCode="0\ &quot;F&quot;"/>
    <numFmt numFmtId="167" formatCode="&quot;$&quot;#,##0"/>
    <numFmt numFmtId="168" formatCode="0\ &quot;days&quot;"/>
    <numFmt numFmtId="169" formatCode="#,##0\ &quot;ft.&quot;"/>
    <numFmt numFmtId="170" formatCode="0\ &quot;mi&quot;"/>
    <numFmt numFmtId="171" formatCode="0\ &quot;mi.&quot;"/>
    <numFmt numFmtId="172" formatCode="0.0%"/>
    <numFmt numFmtId="173" formatCode="&quot;$&quot;#,##0.0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10"/>
      <name val="Verdana"/>
      <family val="0"/>
    </font>
    <font>
      <sz val="10"/>
      <color indexed="52"/>
      <name val="Verdana"/>
      <family val="0"/>
    </font>
    <font>
      <b/>
      <sz val="9"/>
      <name val="Verdana"/>
      <family val="0"/>
    </font>
    <font>
      <sz val="10"/>
      <color indexed="53"/>
      <name val="Verdana"/>
      <family val="0"/>
    </font>
    <font>
      <u val="single"/>
      <sz val="10"/>
      <color indexed="52"/>
      <name val="Verdan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 wrapText="1"/>
    </xf>
    <xf numFmtId="169" fontId="0" fillId="0" borderId="0" xfId="0" applyNumberFormat="1" applyAlignment="1">
      <alignment horizontal="center" wrapText="1"/>
    </xf>
    <xf numFmtId="167" fontId="0" fillId="0" borderId="0" xfId="0" applyNumberFormat="1" applyAlignment="1">
      <alignment horizontal="center" wrapText="1"/>
    </xf>
    <xf numFmtId="166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168" fontId="0" fillId="0" borderId="0" xfId="0" applyNumberFormat="1" applyAlignment="1">
      <alignment horizontal="center" wrapText="1"/>
    </xf>
    <xf numFmtId="167" fontId="6" fillId="0" borderId="0" xfId="0" applyNumberFormat="1" applyFont="1" applyAlignment="1">
      <alignment horizontal="center" wrapText="1"/>
    </xf>
    <xf numFmtId="166" fontId="6" fillId="0" borderId="0" xfId="0" applyNumberFormat="1" applyFont="1" applyAlignment="1">
      <alignment horizont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3" fontId="6" fillId="0" borderId="0" xfId="0" applyNumberFormat="1" applyFont="1" applyAlignment="1">
      <alignment horizontal="center" wrapText="1"/>
    </xf>
    <xf numFmtId="16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left" wrapText="1"/>
    </xf>
    <xf numFmtId="167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168" fontId="6" fillId="0" borderId="0" xfId="0" applyNumberFormat="1" applyFont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1" fontId="0" fillId="0" borderId="0" xfId="0" applyNumberFormat="1" applyAlignment="1">
      <alignment horizontal="center" wrapText="1"/>
    </xf>
    <xf numFmtId="1" fontId="6" fillId="0" borderId="0" xfId="0" applyNumberFormat="1" applyFont="1" applyAlignment="1">
      <alignment horizontal="center" wrapText="1"/>
    </xf>
    <xf numFmtId="1" fontId="0" fillId="0" borderId="0" xfId="0" applyNumberFormat="1" applyFont="1" applyAlignment="1">
      <alignment horizontal="center" wrapText="1"/>
    </xf>
    <xf numFmtId="1" fontId="7" fillId="0" borderId="0" xfId="0" applyNumberFormat="1" applyFont="1" applyAlignment="1">
      <alignment horizontal="center" wrapText="1"/>
    </xf>
    <xf numFmtId="164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0" borderId="0" xfId="0" applyNumberFormat="1" applyFont="1" applyAlignment="1">
      <alignment horizontal="center" wrapText="1"/>
    </xf>
    <xf numFmtId="169" fontId="8" fillId="0" borderId="0" xfId="0" applyNumberFormat="1" applyFont="1" applyAlignment="1">
      <alignment horizontal="center" wrapText="1"/>
    </xf>
    <xf numFmtId="164" fontId="8" fillId="0" borderId="0" xfId="0" applyNumberFormat="1" applyFont="1" applyAlignment="1">
      <alignment horizontal="center" wrapText="1"/>
    </xf>
    <xf numFmtId="168" fontId="8" fillId="0" borderId="0" xfId="0" applyNumberFormat="1" applyFont="1" applyAlignment="1">
      <alignment horizontal="center" wrapText="1"/>
    </xf>
    <xf numFmtId="1" fontId="8" fillId="0" borderId="0" xfId="0" applyNumberFormat="1" applyFont="1" applyAlignment="1">
      <alignment horizontal="center" wrapText="1"/>
    </xf>
    <xf numFmtId="167" fontId="8" fillId="0" borderId="0" xfId="0" applyNumberFormat="1" applyFont="1" applyAlignment="1">
      <alignment horizontal="center" wrapText="1"/>
    </xf>
    <xf numFmtId="169" fontId="6" fillId="0" borderId="0" xfId="0" applyNumberFormat="1" applyFont="1" applyAlignment="1">
      <alignment horizontal="center" wrapText="1"/>
    </xf>
    <xf numFmtId="3" fontId="6" fillId="0" borderId="0" xfId="0" applyNumberFormat="1" applyFont="1" applyAlignment="1">
      <alignment horizontal="left"/>
    </xf>
    <xf numFmtId="3" fontId="7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53" applyAlignment="1" applyProtection="1">
      <alignment horizontal="center" wrapText="1"/>
      <protection/>
    </xf>
    <xf numFmtId="0" fontId="4" fillId="0" borderId="0" xfId="53" applyAlignment="1" applyProtection="1">
      <alignment horizontal="left" wrapText="1"/>
      <protection/>
    </xf>
    <xf numFmtId="0" fontId="4" fillId="0" borderId="0" xfId="53" applyFont="1" applyAlignment="1" applyProtection="1">
      <alignment horizontal="left" wrapText="1"/>
      <protection/>
    </xf>
    <xf numFmtId="168" fontId="1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9" fontId="6" fillId="0" borderId="0" xfId="0" applyNumberFormat="1" applyFont="1" applyAlignment="1">
      <alignment horizontal="center" wrapText="1"/>
    </xf>
    <xf numFmtId="9" fontId="0" fillId="0" borderId="0" xfId="0" applyNumberFormat="1" applyAlignment="1">
      <alignment horizontal="center" wrapText="1"/>
    </xf>
    <xf numFmtId="9" fontId="8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9" fontId="1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 wrapText="1"/>
    </xf>
    <xf numFmtId="9" fontId="0" fillId="0" borderId="0" xfId="0" applyNumberFormat="1" applyFont="1" applyAlignment="1">
      <alignment horizontal="center" wrapText="1"/>
    </xf>
    <xf numFmtId="9" fontId="9" fillId="0" borderId="0" xfId="0" applyNumberFormat="1" applyFont="1" applyAlignment="1">
      <alignment horizontal="center" wrapText="1"/>
    </xf>
    <xf numFmtId="9" fontId="7" fillId="0" borderId="0" xfId="0" applyNumberFormat="1" applyFont="1" applyAlignment="1">
      <alignment horizontal="center" wrapText="1"/>
    </xf>
    <xf numFmtId="1" fontId="0" fillId="0" borderId="0" xfId="0" applyNumberFormat="1" applyFont="1" applyAlignment="1">
      <alignment horizontal="center" wrapText="1"/>
    </xf>
    <xf numFmtId="166" fontId="7" fillId="0" borderId="0" xfId="0" applyNumberFormat="1" applyFont="1" applyAlignment="1">
      <alignment horizontal="center" wrapText="1"/>
    </xf>
    <xf numFmtId="164" fontId="0" fillId="0" borderId="0" xfId="0" applyNumberFormat="1" applyFont="1" applyAlignment="1">
      <alignment horizontal="center" wrapText="1"/>
    </xf>
    <xf numFmtId="167" fontId="7" fillId="0" borderId="0" xfId="0" applyNumberFormat="1" applyFont="1" applyFill="1" applyAlignment="1">
      <alignment horizontal="center" wrapText="1"/>
    </xf>
    <xf numFmtId="0" fontId="8" fillId="0" borderId="0" xfId="0" applyFont="1" applyAlignment="1">
      <alignment horizontal="left" wrapText="1"/>
    </xf>
    <xf numFmtId="171" fontId="8" fillId="0" borderId="0" xfId="0" applyNumberFormat="1" applyFont="1" applyAlignment="1">
      <alignment horizontal="center" wrapText="1"/>
    </xf>
    <xf numFmtId="171" fontId="0" fillId="0" borderId="0" xfId="0" applyNumberFormat="1" applyFont="1" applyAlignment="1">
      <alignment horizontal="center" wrapText="1"/>
    </xf>
    <xf numFmtId="171" fontId="0" fillId="0" borderId="0" xfId="0" applyNumberFormat="1" applyFont="1" applyAlignment="1">
      <alignment horizontal="center" wrapText="1"/>
    </xf>
    <xf numFmtId="3" fontId="7" fillId="0" borderId="0" xfId="0" applyNumberFormat="1" applyFont="1" applyAlignment="1">
      <alignment horizontal="center" wrapText="1"/>
    </xf>
    <xf numFmtId="0" fontId="10" fillId="0" borderId="0" xfId="53" applyFont="1" applyAlignment="1" applyProtection="1">
      <alignment horizontal="center" wrapText="1"/>
      <protection/>
    </xf>
    <xf numFmtId="164" fontId="0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172" fontId="0" fillId="0" borderId="0" xfId="0" applyNumberFormat="1" applyAlignment="1">
      <alignment horizontal="center" wrapText="1"/>
    </xf>
    <xf numFmtId="172" fontId="8" fillId="0" borderId="0" xfId="0" applyNumberFormat="1" applyFont="1" applyAlignment="1">
      <alignment horizontal="center" wrapText="1"/>
    </xf>
    <xf numFmtId="172" fontId="7" fillId="0" borderId="0" xfId="0" applyNumberFormat="1" applyFont="1" applyAlignment="1">
      <alignment horizontal="center" wrapText="1"/>
    </xf>
    <xf numFmtId="172" fontId="0" fillId="0" borderId="0" xfId="0" applyNumberFormat="1" applyFont="1" applyAlignment="1">
      <alignment horizontal="center" wrapText="1"/>
    </xf>
    <xf numFmtId="172" fontId="0" fillId="0" borderId="0" xfId="0" applyNumberFormat="1" applyFont="1" applyAlignment="1">
      <alignment horizontal="center" wrapText="1"/>
    </xf>
    <xf numFmtId="172" fontId="0" fillId="0" borderId="0" xfId="0" applyNumberFormat="1" applyFont="1" applyFill="1" applyAlignment="1">
      <alignment horizontal="center" wrapText="1"/>
    </xf>
    <xf numFmtId="10" fontId="0" fillId="0" borderId="0" xfId="0" applyNumberFormat="1" applyFont="1" applyAlignment="1">
      <alignment horizontal="center" wrapText="1"/>
    </xf>
    <xf numFmtId="10" fontId="8" fillId="0" borderId="0" xfId="0" applyNumberFormat="1" applyFont="1" applyAlignment="1">
      <alignment horizontal="center" wrapText="1"/>
    </xf>
    <xf numFmtId="10" fontId="0" fillId="0" borderId="0" xfId="0" applyNumberFormat="1" applyFont="1" applyAlignment="1">
      <alignment horizontal="center" wrapText="1"/>
    </xf>
    <xf numFmtId="10" fontId="0" fillId="0" borderId="0" xfId="0" applyNumberFormat="1" applyFont="1" applyFill="1" applyAlignment="1">
      <alignment horizontal="center" wrapText="1"/>
    </xf>
    <xf numFmtId="167" fontId="0" fillId="0" borderId="0" xfId="0" applyNumberFormat="1" applyFont="1" applyAlignment="1">
      <alignment horizontal="center" wrapText="1"/>
    </xf>
    <xf numFmtId="167" fontId="0" fillId="0" borderId="0" xfId="0" applyNumberFormat="1" applyFont="1" applyAlignment="1">
      <alignment horizontal="center" wrapText="1"/>
    </xf>
    <xf numFmtId="167" fontId="0" fillId="0" borderId="0" xfId="0" applyNumberFormat="1" applyFont="1" applyFill="1" applyAlignment="1">
      <alignment horizontal="center" wrapText="1"/>
    </xf>
    <xf numFmtId="0" fontId="4" fillId="0" borderId="0" xfId="53" applyFont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eshairsports.com/" TargetMode="External" /><Relationship Id="rId2" Type="http://schemas.openxmlformats.org/officeDocument/2006/relationships/hyperlink" Target="http://www.boiseaeros.com/" TargetMode="External" /><Relationship Id="rId3" Type="http://schemas.openxmlformats.org/officeDocument/2006/relationships/hyperlink" Target="http://www.greaterboiserunningclub.org/" TargetMode="External" /><Relationship Id="rId4" Type="http://schemas.openxmlformats.org/officeDocument/2006/relationships/hyperlink" Target="http://www.boiseystriders.org/" TargetMode="External" /><Relationship Id="rId5" Type="http://schemas.openxmlformats.org/officeDocument/2006/relationships/hyperlink" Target="http://www.cdamarathon.org/runningclub.htm" TargetMode="External" /><Relationship Id="rId6" Type="http://schemas.openxmlformats.org/officeDocument/2006/relationships/hyperlink" Target="http://ktc.org/" TargetMode="External" /><Relationship Id="rId7" Type="http://schemas.openxmlformats.org/officeDocument/2006/relationships/hyperlink" Target="http://www.uga.edu/multisport/" TargetMode="External" /><Relationship Id="rId8" Type="http://schemas.openxmlformats.org/officeDocument/2006/relationships/hyperlink" Target="http://www.georgescycles.com/bcc.php" TargetMode="External" /><Relationship Id="rId9" Type="http://schemas.openxmlformats.org/officeDocument/2006/relationships/hyperlink" Target="http://www.lostrivercycling.org/" TargetMode="External" /><Relationship Id="rId10" Type="http://schemas.openxmlformats.org/officeDocument/2006/relationships/hyperlink" Target="http://www.bestplaces.net/docs/studies/bestplaces05_emerging.aspx" TargetMode="External" /><Relationship Id="rId11" Type="http://schemas.openxmlformats.org/officeDocument/2006/relationships/hyperlink" Target="http://www.bestplaces.net/docs/studies/bestplaces05_emerging.aspx" TargetMode="External" /><Relationship Id="rId12" Type="http://schemas.openxmlformats.org/officeDocument/2006/relationships/hyperlink" Target="http://www.usatoday.com/life/lifestyle/2004-03-29-emerging-cities_x.htm" TargetMode="External" /><Relationship Id="rId13" Type="http://schemas.openxmlformats.org/officeDocument/2006/relationships/hyperlink" Target="http://www.forbes.com/2005/05/05/05bestplaces.html" TargetMode="External" /><Relationship Id="rId14" Type="http://schemas.openxmlformats.org/officeDocument/2006/relationships/hyperlink" Target="http://www.forbes.com/2005/05/05/05bestplaces.html" TargetMode="External" /><Relationship Id="rId15" Type="http://schemas.openxmlformats.org/officeDocument/2006/relationships/hyperlink" Target="http://outside.away.com/outside/destinations/200408/best_american_dream_towns_5.html" TargetMode="External" /><Relationship Id="rId16" Type="http://schemas.openxmlformats.org/officeDocument/2006/relationships/hyperlink" Target="http://www.spokanecityed.org/initiativesTemp.asp?pageid=662" TargetMode="External" /><Relationship Id="rId17" Type="http://schemas.openxmlformats.org/officeDocument/2006/relationships/hyperlink" Target="http://tricitytriclub.com/" TargetMode="External" /><Relationship Id="rId18" Type="http://schemas.openxmlformats.org/officeDocument/2006/relationships/hyperlink" Target="http://www.fremontfreewheelers.org/" TargetMode="External" /><Relationship Id="rId19" Type="http://schemas.openxmlformats.org/officeDocument/2006/relationships/hyperlink" Target="http://www.mpstriders.com/" TargetMode="External" /><Relationship Id="rId20" Type="http://schemas.openxmlformats.org/officeDocument/2006/relationships/hyperlink" Target="http://www.ourbigcountry.com/p/articles/mi_qn4176/is_20041023/ai_n14587353" TargetMode="External" /><Relationship Id="rId21" Type="http://schemas.openxmlformats.org/officeDocument/2006/relationships/hyperlink" Target="http://www.socialservice.com/jobdetails.cfm?jid=10307&amp;RequestTimeout=500" TargetMode="External" /><Relationship Id="rId22" Type="http://schemas.openxmlformats.org/officeDocument/2006/relationships/hyperlink" Target="http://www.pwtc.com/" TargetMode="External" /><Relationship Id="rId23" Type="http://schemas.openxmlformats.org/officeDocument/2006/relationships/hyperlink" Target="http://www.inclimb.com/" TargetMode="External" /><Relationship Id="rId24" Type="http://schemas.openxmlformats.org/officeDocument/2006/relationships/hyperlink" Target="http://www.eugenegears.org/" TargetMode="External" /><Relationship Id="rId25" Type="http://schemas.openxmlformats.org/officeDocument/2006/relationships/hyperlink" Target="http://centraloregonrunningklub.org/" TargetMode="External" /><Relationship Id="rId26" Type="http://schemas.openxmlformats.org/officeDocument/2006/relationships/hyperlink" Target="http://www.bestplaces.net/docs/studies/bestplaces05_list.aspx" TargetMode="External" /><Relationship Id="rId27" Type="http://schemas.openxmlformats.org/officeDocument/2006/relationships/hyperlink" Target="http://www.bestplaces.net/docs/studies/bestplaces05_emerging.aspx" TargetMode="External" /><Relationship Id="rId28" Type="http://schemas.openxmlformats.org/officeDocument/2006/relationships/hyperlink" Target="http://www.bestplaces.net/docs/studies/bestplaces05_list.aspx" TargetMode="External" /><Relationship Id="rId29" Type="http://schemas.openxmlformats.org/officeDocument/2006/relationships/hyperlink" Target="http://www.gbrc.net/index.php" TargetMode="External" /><Relationship Id="rId30" Type="http://schemas.openxmlformats.org/officeDocument/2006/relationships/hyperlink" Target="http://www.bikefoothills.org/club/" TargetMode="External" /><Relationship Id="rId31" Type="http://schemas.openxmlformats.org/officeDocument/2006/relationships/hyperlink" Target="http://www.bellingham.org/press/pressrelease.asp?PressId=55" TargetMode="External" /><Relationship Id="rId32" Type="http://schemas.openxmlformats.org/officeDocument/2006/relationships/hyperlink" Target="http://www.indoorclimbing.com/idaho.html" TargetMode="External" /><Relationship Id="rId33" Type="http://schemas.openxmlformats.org/officeDocument/2006/relationships/hyperlink" Target="http://www.spokanebicycleclub.org/" TargetMode="External" /><Relationship Id="rId34" Type="http://schemas.openxmlformats.org/officeDocument/2006/relationships/hyperlink" Target="http://www.sail-s.com/Cycles/Cycle_Club.htm" TargetMode="External" /><Relationship Id="rId35" Type="http://schemas.openxmlformats.org/officeDocument/2006/relationships/hyperlink" Target="http://www.brrc.net/" TargetMode="External" /><Relationship Id="rId36" Type="http://schemas.openxmlformats.org/officeDocument/2006/relationships/hyperlink" Target="http://eteamz.active.com/spokanemercury/index.cfm?" TargetMode="External" /><Relationship Id="rId37" Type="http://schemas.openxmlformats.org/officeDocument/2006/relationships/hyperlink" Target="http://www.wildwalls.com/" TargetMode="External" /><Relationship Id="rId38" Type="http://schemas.openxmlformats.org/officeDocument/2006/relationships/hyperlink" Target="http://www.climbmaxnc.com/" TargetMode="External" /><Relationship Id="rId39" Type="http://schemas.openxmlformats.org/officeDocument/2006/relationships/hyperlink" Target="http://www.abrc.net/" TargetMode="External" /><Relationship Id="rId40" Type="http://schemas.openxmlformats.org/officeDocument/2006/relationships/hyperlink" Target="http://www.blueridgebicycleclub.org/" TargetMode="External" /><Relationship Id="rId41" Type="http://schemas.openxmlformats.org/officeDocument/2006/relationships/hyperlink" Target="http://www.main.nc.us/ATC/" TargetMode="External" /><Relationship Id="rId42" Type="http://schemas.openxmlformats.org/officeDocument/2006/relationships/hyperlink" Target="http://www.main.nc.us/tca/TCAhome.html" TargetMode="External" /><Relationship Id="rId43" Type="http://schemas.openxmlformats.org/officeDocument/2006/relationships/hyperlink" Target="http://www.skinorthcarolina.com/resort_locations.htm" TargetMode="External" /><Relationship Id="rId44" Type="http://schemas.openxmlformats.org/officeDocument/2006/relationships/hyperlink" Target="http://www.nvrun.com/" TargetMode="External" /><Relationship Id="rId45" Type="http://schemas.openxmlformats.org/officeDocument/2006/relationships/hyperlink" Target="http://www.usacycling.org/clubs/index.php?state=PA" TargetMode="External" /><Relationship Id="rId46" Type="http://schemas.openxmlformats.org/officeDocument/2006/relationships/hyperlink" Target="http://www.centralpennracing.org/" TargetMode="External" /><Relationship Id="rId47" Type="http://schemas.openxmlformats.org/officeDocument/2006/relationships/hyperlink" Target="http://www.indoorclimbing.com/pennsylvania.html" TargetMode="External" /><Relationship Id="rId48" Type="http://schemas.openxmlformats.org/officeDocument/2006/relationships/hyperlink" Target="http://www.runningnetwork.com/clubs/georgia.html" TargetMode="External" /><Relationship Id="rId49" Type="http://schemas.openxmlformats.org/officeDocument/2006/relationships/hyperlink" Target="http://www.usacycling.org/clubs/index.php?state=GA" TargetMode="External" /><Relationship Id="rId50" Type="http://schemas.openxmlformats.org/officeDocument/2006/relationships/hyperlink" Target="http://www.recsports.uga.edu/facility/ramsey.php" TargetMode="External" /><Relationship Id="rId51" Type="http://schemas.openxmlformats.org/officeDocument/2006/relationships/hyperlink" Target="http://www.visitathensga.com/what_saying.cfm" TargetMode="External" /><Relationship Id="rId52" Type="http://schemas.openxmlformats.org/officeDocument/2006/relationships/hyperlink" Target="http://www.innerstrengthrock.com/" TargetMode="External" /><Relationship Id="rId53" Type="http://schemas.openxmlformats.org/officeDocument/2006/relationships/hyperlink" Target="http://www.thegymoftherockies.com/" TargetMode="External" /><Relationship Id="rId54" Type="http://schemas.openxmlformats.org/officeDocument/2006/relationships/hyperlink" Target="http://www.fccycleclub.org/" TargetMode="External" /><Relationship Id="rId55" Type="http://schemas.openxmlformats.org/officeDocument/2006/relationships/hyperlink" Target="http://www.verinet.com/~pedal/" TargetMode="External" /><Relationship Id="rId56" Type="http://schemas.openxmlformats.org/officeDocument/2006/relationships/hyperlink" Target="http://www.lovelandroadrunners.com/" TargetMode="External" /><Relationship Id="rId57" Type="http://schemas.openxmlformats.org/officeDocument/2006/relationships/hyperlink" Target="http://www.nctriclub.org/index.php" TargetMode="External" /><Relationship Id="rId58" Type="http://schemas.openxmlformats.org/officeDocument/2006/relationships/hyperlink" Target="http://www.nctriclub.org/index.php" TargetMode="External" /><Relationship Id="rId59" Type="http://schemas.openxmlformats.org/officeDocument/2006/relationships/hyperlink" Target="http://fortcollinsrunningclub.org/" TargetMode="External" /><Relationship Id="rId60" Type="http://schemas.openxmlformats.org/officeDocument/2006/relationships/hyperlink" Target="http://rockclimbing.com/routes/listState.php?CountryStateID=2" TargetMode="External" /><Relationship Id="rId61" Type="http://schemas.openxmlformats.org/officeDocument/2006/relationships/hyperlink" Target="http://rockclimbing.com/routes/listState.php?CountryStateID=2" TargetMode="External" /><Relationship Id="rId62" Type="http://schemas.openxmlformats.org/officeDocument/2006/relationships/hyperlink" Target="http://en.wikipedia.org/wiki/Loveland%2C_CO" TargetMode="External" /><Relationship Id="rId63" Type="http://schemas.openxmlformats.org/officeDocument/2006/relationships/hyperlink" Target="http://boulderrock.com/" TargetMode="External" /><Relationship Id="rId64" Type="http://schemas.openxmlformats.org/officeDocument/2006/relationships/hyperlink" Target="http://www.thespotgym.com/" TargetMode="External" /><Relationship Id="rId65" Type="http://schemas.openxmlformats.org/officeDocument/2006/relationships/hyperlink" Target="http://www.cityofgolden.net/" TargetMode="External" /><Relationship Id="rId66" Type="http://schemas.openxmlformats.org/officeDocument/2006/relationships/hyperlink" Target="http://www.teambtc.org/" TargetMode="External" /><Relationship Id="rId67" Type="http://schemas.openxmlformats.org/officeDocument/2006/relationships/hyperlink" Target="http://www.bouldercycling.com/DesktopDefault.aspx" TargetMode="External" /><Relationship Id="rId68" Type="http://schemas.openxmlformats.org/officeDocument/2006/relationships/hyperlink" Target="http://bcn.boulder.co.us/transportation/bike.org.html" TargetMode="External" /><Relationship Id="rId69" Type="http://schemas.openxmlformats.org/officeDocument/2006/relationships/hyperlink" Target="http://www.rmccrides.com/whoweare.html#topofthepage" TargetMode="External" /><Relationship Id="rId70" Type="http://schemas.openxmlformats.org/officeDocument/2006/relationships/hyperlink" Target="http://www.boulderroadrunners.org/" TargetMode="External" /><Relationship Id="rId71" Type="http://schemas.openxmlformats.org/officeDocument/2006/relationships/hyperlink" Target="http://www.ci.boulder.co.us/comm/Public%20Affairs%20Internet/Best.htm" TargetMode="External" /><Relationship Id="rId72" Type="http://schemas.openxmlformats.org/officeDocument/2006/relationships/hyperlink" Target="http://roguerockgym.com/" TargetMode="External" /><Relationship Id="rId73" Type="http://schemas.openxmlformats.org/officeDocument/2006/relationships/hyperlink" Target="http://www.siskiyouvelo.org/" TargetMode="External" /><Relationship Id="rId74" Type="http://schemas.openxmlformats.org/officeDocument/2006/relationships/hyperlink" Target="http://www.southernoregonsizzlersrunningclub.org/index.html" TargetMode="External" /><Relationship Id="rId75" Type="http://schemas.openxmlformats.org/officeDocument/2006/relationships/hyperlink" Target="http://www.southernoregonsizzlersrunningclub.org/index.html" TargetMode="External" /><Relationship Id="rId76" Type="http://schemas.openxmlformats.org/officeDocument/2006/relationships/hyperlink" Target="http://www.ftcollins.com/Media%20Center%20Pages/factsaboutFC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1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0.75390625" defaultRowHeight="12.75"/>
  <cols>
    <col min="1" max="1" width="8.25390625" style="2" customWidth="1"/>
    <col min="2" max="2" width="16.875" style="11" customWidth="1"/>
    <col min="3" max="3" width="9.375" style="3" customWidth="1"/>
    <col min="4" max="4" width="9.375" style="4" customWidth="1"/>
    <col min="5" max="5" width="18.375" style="11" customWidth="1"/>
    <col min="6" max="6" width="20.875" style="11" customWidth="1"/>
    <col min="7" max="8" width="8.625" style="6" customWidth="1"/>
    <col min="9" max="9" width="8.25390625" style="6" customWidth="1"/>
    <col min="10" max="10" width="9.375" style="6" customWidth="1"/>
    <col min="11" max="11" width="9.375" style="49" customWidth="1"/>
    <col min="12" max="12" width="8.25390625" style="7" customWidth="1"/>
    <col min="13" max="13" width="10.75390625" style="8" customWidth="1"/>
    <col min="14" max="15" width="7.875" style="7" customWidth="1"/>
    <col min="16" max="18" width="7.375" style="21" customWidth="1"/>
    <col min="19" max="19" width="10.75390625" style="2" customWidth="1"/>
    <col min="20" max="21" width="10.75390625" style="5" customWidth="1"/>
    <col min="22" max="22" width="10.75390625" style="69" customWidth="1"/>
    <col min="23" max="23" width="10.75390625" style="73" customWidth="1"/>
    <col min="24" max="24" width="10.75390625" style="75" customWidth="1"/>
    <col min="25" max="25" width="10.75390625" style="73" customWidth="1"/>
    <col min="26" max="26" width="14.375" style="5" customWidth="1"/>
    <col min="27" max="27" width="14.375" style="59" customWidth="1"/>
    <col min="28" max="28" width="16.75390625" style="11" customWidth="1"/>
    <col min="29" max="29" width="17.375" style="2" customWidth="1"/>
    <col min="30" max="30" width="10.75390625" style="44" customWidth="1"/>
    <col min="31" max="32" width="10.75390625" style="52" customWidth="1"/>
    <col min="33" max="33" width="14.375" style="2" customWidth="1"/>
    <col min="34" max="34" width="12.125" style="2" customWidth="1"/>
    <col min="35" max="35" width="10.75390625" style="2" customWidth="1"/>
    <col min="36" max="36" width="15.125" style="2" customWidth="1"/>
    <col min="37" max="37" width="37.00390625" style="11" customWidth="1"/>
    <col min="38" max="38" width="21.125" style="2" customWidth="1"/>
    <col min="39" max="39" width="37.00390625" style="64" customWidth="1"/>
    <col min="40" max="40" width="31.25390625" style="64" customWidth="1"/>
    <col min="41" max="16384" width="10.75390625" style="2" customWidth="1"/>
  </cols>
  <sheetData>
    <row r="1" spans="2:40" s="13" customFormat="1" ht="12.75">
      <c r="B1" s="36" t="s">
        <v>215</v>
      </c>
      <c r="C1" s="34" t="s">
        <v>216</v>
      </c>
      <c r="D1" s="33"/>
      <c r="E1" s="16"/>
      <c r="F1" s="16"/>
      <c r="G1" s="10"/>
      <c r="H1" s="10"/>
      <c r="I1" s="10"/>
      <c r="J1" s="10"/>
      <c r="K1" s="48"/>
      <c r="L1" s="15"/>
      <c r="M1" s="19" t="s">
        <v>160</v>
      </c>
      <c r="N1" s="15"/>
      <c r="O1" s="15"/>
      <c r="P1" s="22"/>
      <c r="Q1" s="22"/>
      <c r="R1" s="22"/>
      <c r="T1" s="9"/>
      <c r="U1" s="9"/>
      <c r="V1" s="68"/>
      <c r="W1" s="71"/>
      <c r="X1" s="76"/>
      <c r="Y1" s="71"/>
      <c r="Z1" s="9"/>
      <c r="AA1" s="58"/>
      <c r="AB1" s="16"/>
      <c r="AD1" s="43"/>
      <c r="AE1" s="23"/>
      <c r="AF1" s="23"/>
      <c r="AK1" s="16"/>
      <c r="AM1" s="42"/>
      <c r="AN1" s="42"/>
    </row>
    <row r="2" spans="3:40" ht="12.75">
      <c r="C2" s="35" t="s">
        <v>95</v>
      </c>
      <c r="K2" s="48"/>
      <c r="V2" s="68"/>
      <c r="W2" s="71"/>
      <c r="X2" s="76"/>
      <c r="Y2" s="71"/>
      <c r="AA2" s="58"/>
      <c r="AE2" s="23"/>
      <c r="AF2" s="23"/>
      <c r="AM2" s="42"/>
      <c r="AN2" s="42"/>
    </row>
    <row r="3" spans="2:40" ht="12.75">
      <c r="B3" s="2"/>
      <c r="E3" s="2"/>
      <c r="F3" s="2"/>
      <c r="G3" s="47" t="s">
        <v>167</v>
      </c>
      <c r="H3" s="47"/>
      <c r="I3" s="47"/>
      <c r="J3" s="47"/>
      <c r="K3" s="47"/>
      <c r="L3" s="40"/>
      <c r="M3" s="40"/>
      <c r="N3" s="1"/>
      <c r="O3" s="1"/>
      <c r="P3" s="20"/>
      <c r="Q3" s="20"/>
      <c r="R3" s="20"/>
      <c r="V3" s="68"/>
      <c r="W3" s="71"/>
      <c r="X3" s="76"/>
      <c r="Y3" s="71"/>
      <c r="AA3" s="58"/>
      <c r="AE3" s="23"/>
      <c r="AF3" s="23"/>
      <c r="AM3" s="42"/>
      <c r="AN3" s="42"/>
    </row>
    <row r="4" spans="1:41" s="26" customFormat="1" ht="90">
      <c r="A4" s="26" t="s">
        <v>52</v>
      </c>
      <c r="B4" s="26" t="s">
        <v>274</v>
      </c>
      <c r="C4" s="27" t="s">
        <v>288</v>
      </c>
      <c r="D4" s="28" t="s">
        <v>291</v>
      </c>
      <c r="E4" s="26" t="s">
        <v>275</v>
      </c>
      <c r="F4" s="26" t="s">
        <v>153</v>
      </c>
      <c r="G4" s="26" t="s">
        <v>286</v>
      </c>
      <c r="H4" s="26" t="s">
        <v>157</v>
      </c>
      <c r="I4" s="26" t="s">
        <v>277</v>
      </c>
      <c r="J4" s="26" t="s">
        <v>276</v>
      </c>
      <c r="K4" s="45" t="s">
        <v>129</v>
      </c>
      <c r="L4" s="29" t="s">
        <v>220</v>
      </c>
      <c r="M4" s="30" t="s">
        <v>289</v>
      </c>
      <c r="N4" s="29" t="s">
        <v>166</v>
      </c>
      <c r="O4" s="29" t="s">
        <v>121</v>
      </c>
      <c r="P4" s="31" t="s">
        <v>219</v>
      </c>
      <c r="Q4" s="31" t="s">
        <v>255</v>
      </c>
      <c r="R4" s="31" t="s">
        <v>50</v>
      </c>
      <c r="S4" s="26" t="s">
        <v>176</v>
      </c>
      <c r="T4" s="32" t="s">
        <v>142</v>
      </c>
      <c r="U4" s="32" t="s">
        <v>172</v>
      </c>
      <c r="V4" s="66" t="s">
        <v>326</v>
      </c>
      <c r="W4" s="72" t="s">
        <v>331</v>
      </c>
      <c r="X4" s="32" t="s">
        <v>335</v>
      </c>
      <c r="Y4" s="72" t="s">
        <v>332</v>
      </c>
      <c r="Z4" s="32" t="s">
        <v>257</v>
      </c>
      <c r="AA4" s="57" t="s">
        <v>73</v>
      </c>
      <c r="AB4" s="26" t="s">
        <v>143</v>
      </c>
      <c r="AC4" s="26" t="s">
        <v>149</v>
      </c>
      <c r="AD4" s="45" t="s">
        <v>102</v>
      </c>
      <c r="AE4" s="31" t="s">
        <v>235</v>
      </c>
      <c r="AF4" s="31" t="s">
        <v>236</v>
      </c>
      <c r="AG4" s="26" t="s">
        <v>144</v>
      </c>
      <c r="AH4" s="26" t="s">
        <v>145</v>
      </c>
      <c r="AI4" s="26" t="s">
        <v>146</v>
      </c>
      <c r="AJ4" s="26" t="s">
        <v>147</v>
      </c>
      <c r="AK4" s="56" t="s">
        <v>186</v>
      </c>
      <c r="AL4" s="26" t="s">
        <v>192</v>
      </c>
      <c r="AM4" s="26" t="s">
        <v>55</v>
      </c>
      <c r="AN4" s="26" t="s">
        <v>56</v>
      </c>
      <c r="AO4" s="26" t="s">
        <v>62</v>
      </c>
    </row>
    <row r="5" spans="2:40" ht="12.75">
      <c r="B5" s="12" t="s">
        <v>293</v>
      </c>
      <c r="AM5" s="63"/>
      <c r="AN5" s="63"/>
    </row>
    <row r="6" spans="1:41" ht="76.5">
      <c r="A6" s="2" t="s">
        <v>139</v>
      </c>
      <c r="B6" s="11" t="s">
        <v>294</v>
      </c>
      <c r="C6" s="3">
        <v>207000</v>
      </c>
      <c r="D6" s="4">
        <v>50</v>
      </c>
      <c r="E6" s="11" t="s">
        <v>205</v>
      </c>
      <c r="F6" s="11" t="s">
        <v>266</v>
      </c>
      <c r="G6" s="6">
        <v>42</v>
      </c>
      <c r="H6" s="6">
        <v>58</v>
      </c>
      <c r="I6" s="6">
        <v>58</v>
      </c>
      <c r="J6" s="6">
        <v>79</v>
      </c>
      <c r="K6" s="49">
        <v>0.29</v>
      </c>
      <c r="L6" s="7">
        <v>14.8</v>
      </c>
      <c r="M6" s="8">
        <v>268</v>
      </c>
      <c r="N6" s="7">
        <v>0.4</v>
      </c>
      <c r="O6" s="7" t="s">
        <v>122</v>
      </c>
      <c r="P6" s="22">
        <v>1</v>
      </c>
      <c r="Q6" s="22">
        <v>1</v>
      </c>
      <c r="R6" s="23">
        <v>5</v>
      </c>
      <c r="S6" s="2">
        <v>181</v>
      </c>
      <c r="T6" s="9">
        <v>750000</v>
      </c>
      <c r="U6" s="9">
        <v>1200000</v>
      </c>
      <c r="V6" s="69">
        <v>0.011</v>
      </c>
      <c r="W6" s="73">
        <v>0.093</v>
      </c>
      <c r="X6" s="75">
        <v>3070</v>
      </c>
      <c r="Y6" s="73">
        <v>0.0875</v>
      </c>
      <c r="Z6" s="5" t="s">
        <v>177</v>
      </c>
      <c r="AA6" s="59">
        <v>75</v>
      </c>
      <c r="AB6" s="41" t="s">
        <v>279</v>
      </c>
      <c r="AC6" s="13" t="s">
        <v>178</v>
      </c>
      <c r="AD6" s="48">
        <v>0.252</v>
      </c>
      <c r="AE6" s="52">
        <v>2500</v>
      </c>
      <c r="AF6" s="52" t="s">
        <v>86</v>
      </c>
      <c r="AG6" s="2" t="s">
        <v>280</v>
      </c>
      <c r="AH6" s="37" t="s">
        <v>281</v>
      </c>
      <c r="AI6" s="37" t="s">
        <v>282</v>
      </c>
      <c r="AJ6" s="37" t="s">
        <v>283</v>
      </c>
      <c r="AK6" s="38" t="s">
        <v>284</v>
      </c>
      <c r="AL6" s="2" t="s">
        <v>193</v>
      </c>
      <c r="AM6" s="63" t="s">
        <v>170</v>
      </c>
      <c r="AN6" s="63" t="s">
        <v>57</v>
      </c>
      <c r="AO6" s="37" t="s">
        <v>285</v>
      </c>
    </row>
    <row r="8" spans="2:32" s="26" customFormat="1" ht="38.25">
      <c r="B8" s="12" t="s">
        <v>51</v>
      </c>
      <c r="C8" s="27"/>
      <c r="D8" s="28"/>
      <c r="K8" s="45"/>
      <c r="L8" s="29"/>
      <c r="M8" s="30"/>
      <c r="N8" s="29"/>
      <c r="O8" s="29"/>
      <c r="P8" s="31"/>
      <c r="Q8" s="31"/>
      <c r="R8" s="31"/>
      <c r="T8" s="32"/>
      <c r="U8" s="32"/>
      <c r="V8" s="66"/>
      <c r="W8" s="72"/>
      <c r="X8" s="32"/>
      <c r="Y8" s="72"/>
      <c r="Z8" s="32"/>
      <c r="AA8" s="57"/>
      <c r="AD8" s="45"/>
      <c r="AE8" s="31"/>
      <c r="AF8" s="31"/>
    </row>
    <row r="9" spans="1:40" ht="51">
      <c r="A9" s="2">
        <v>1</v>
      </c>
      <c r="B9" s="11" t="s">
        <v>165</v>
      </c>
      <c r="C9" s="3">
        <v>69000</v>
      </c>
      <c r="D9" s="4">
        <v>3629</v>
      </c>
      <c r="E9" s="11" t="s">
        <v>158</v>
      </c>
      <c r="F9" s="11" t="s">
        <v>154</v>
      </c>
      <c r="G9" s="53">
        <v>21</v>
      </c>
      <c r="H9" s="6">
        <v>40</v>
      </c>
      <c r="I9" s="6">
        <v>64</v>
      </c>
      <c r="J9" s="6">
        <v>82</v>
      </c>
      <c r="K9" s="49">
        <v>0.41</v>
      </c>
      <c r="L9" s="7">
        <v>12</v>
      </c>
      <c r="M9" s="8">
        <v>178</v>
      </c>
      <c r="N9" s="7">
        <v>34</v>
      </c>
      <c r="O9" s="7" t="s">
        <v>123</v>
      </c>
      <c r="P9" s="21">
        <v>3</v>
      </c>
      <c r="Q9" s="21">
        <v>3</v>
      </c>
      <c r="R9" s="21">
        <v>3</v>
      </c>
      <c r="S9" s="2">
        <v>360</v>
      </c>
      <c r="T9" s="5">
        <v>325000</v>
      </c>
      <c r="U9" s="17">
        <v>500000</v>
      </c>
      <c r="V9" s="69">
        <v>0.012</v>
      </c>
      <c r="W9" s="73">
        <v>0.09</v>
      </c>
      <c r="X9" s="75">
        <v>1670</v>
      </c>
      <c r="Y9" s="73">
        <v>0</v>
      </c>
      <c r="Z9" s="17" t="s">
        <v>300</v>
      </c>
      <c r="AA9" s="59">
        <v>484</v>
      </c>
      <c r="AB9" s="11" t="s">
        <v>180</v>
      </c>
      <c r="AC9" s="2" t="s">
        <v>287</v>
      </c>
      <c r="AD9" s="51">
        <v>0.239</v>
      </c>
      <c r="AE9" s="52">
        <v>800</v>
      </c>
      <c r="AF9" s="52" t="s">
        <v>83</v>
      </c>
      <c r="AG9" s="37" t="s">
        <v>137</v>
      </c>
      <c r="AH9" s="37" t="s">
        <v>98</v>
      </c>
      <c r="AI9" s="2" t="s">
        <v>316</v>
      </c>
      <c r="AJ9" s="37" t="s">
        <v>140</v>
      </c>
      <c r="AK9" s="38" t="s">
        <v>206</v>
      </c>
      <c r="AL9" s="2" t="s">
        <v>194</v>
      </c>
      <c r="AM9" s="63" t="s">
        <v>58</v>
      </c>
      <c r="AN9" s="63" t="s">
        <v>59</v>
      </c>
    </row>
    <row r="10" spans="1:42" ht="51">
      <c r="A10" s="2">
        <f>A9+1</f>
        <v>2</v>
      </c>
      <c r="B10" s="11" t="s">
        <v>322</v>
      </c>
      <c r="C10" s="3">
        <v>95000</v>
      </c>
      <c r="D10" s="4">
        <v>5374</v>
      </c>
      <c r="E10" s="11" t="s">
        <v>78</v>
      </c>
      <c r="F10" s="11" t="s">
        <v>340</v>
      </c>
      <c r="G10" s="10">
        <v>19</v>
      </c>
      <c r="H10" s="6">
        <v>46</v>
      </c>
      <c r="I10" s="6">
        <v>56</v>
      </c>
      <c r="J10" s="6">
        <v>88</v>
      </c>
      <c r="K10" s="49">
        <v>0.38</v>
      </c>
      <c r="L10" s="7">
        <v>20.1</v>
      </c>
      <c r="M10" s="8">
        <v>244</v>
      </c>
      <c r="N10" s="25">
        <v>48.4</v>
      </c>
      <c r="O10" s="7" t="s">
        <v>123</v>
      </c>
      <c r="P10" s="21">
        <v>2</v>
      </c>
      <c r="Q10" s="24">
        <v>2</v>
      </c>
      <c r="R10" s="21">
        <v>3</v>
      </c>
      <c r="S10" s="2">
        <v>241</v>
      </c>
      <c r="T10" s="9">
        <v>500000</v>
      </c>
      <c r="U10" s="9">
        <v>800000</v>
      </c>
      <c r="V10" s="69">
        <v>0.009</v>
      </c>
      <c r="W10" s="73">
        <v>0.0463</v>
      </c>
      <c r="X10" s="75" t="s">
        <v>336</v>
      </c>
      <c r="Y10" s="73">
        <v>0.0816</v>
      </c>
      <c r="Z10" s="5" t="s">
        <v>324</v>
      </c>
      <c r="AA10" s="59">
        <v>1223</v>
      </c>
      <c r="AB10" s="11" t="s">
        <v>264</v>
      </c>
      <c r="AC10" s="2" t="s">
        <v>195</v>
      </c>
      <c r="AD10" s="44">
        <v>0.491</v>
      </c>
      <c r="AE10" s="52">
        <v>1700</v>
      </c>
      <c r="AF10" s="52" t="s">
        <v>197</v>
      </c>
      <c r="AG10" s="37" t="s">
        <v>198</v>
      </c>
      <c r="AH10" s="37" t="s">
        <v>201</v>
      </c>
      <c r="AI10" s="37" t="s">
        <v>203</v>
      </c>
      <c r="AJ10" s="37" t="s">
        <v>263</v>
      </c>
      <c r="AK10" s="39" t="s">
        <v>77</v>
      </c>
      <c r="AL10" s="2" t="s">
        <v>193</v>
      </c>
      <c r="AM10" s="63" t="s">
        <v>32</v>
      </c>
      <c r="AN10" s="63" t="s">
        <v>60</v>
      </c>
      <c r="AO10" s="37" t="s">
        <v>199</v>
      </c>
      <c r="AP10" s="37" t="s">
        <v>202</v>
      </c>
    </row>
    <row r="11" spans="1:40" ht="76.5">
      <c r="A11" s="2">
        <f>A10+1</f>
        <v>3</v>
      </c>
      <c r="B11" s="11" t="s">
        <v>333</v>
      </c>
      <c r="C11" s="60">
        <v>20000</v>
      </c>
      <c r="D11" s="4">
        <v>1951</v>
      </c>
      <c r="E11" s="11" t="s">
        <v>76</v>
      </c>
      <c r="F11" s="11" t="s">
        <v>341</v>
      </c>
      <c r="G11" s="6">
        <v>28</v>
      </c>
      <c r="H11" s="6">
        <v>46</v>
      </c>
      <c r="I11" s="6">
        <v>50</v>
      </c>
      <c r="J11" s="6">
        <v>87</v>
      </c>
      <c r="K11" s="49">
        <v>0.25</v>
      </c>
      <c r="L11" s="7">
        <v>19</v>
      </c>
      <c r="M11" s="8">
        <v>196</v>
      </c>
      <c r="N11" s="7">
        <v>8</v>
      </c>
      <c r="O11" s="7" t="s">
        <v>124</v>
      </c>
      <c r="P11" s="21">
        <v>2</v>
      </c>
      <c r="Q11" s="21">
        <v>4</v>
      </c>
      <c r="R11" s="21">
        <v>4</v>
      </c>
      <c r="S11" s="2">
        <v>248</v>
      </c>
      <c r="T11" s="17">
        <v>400000</v>
      </c>
      <c r="U11" s="9">
        <v>800000</v>
      </c>
      <c r="V11" s="69" t="s">
        <v>334</v>
      </c>
      <c r="W11" s="73">
        <v>0.09</v>
      </c>
      <c r="X11" s="75">
        <v>1670</v>
      </c>
      <c r="Y11" s="73">
        <v>0</v>
      </c>
      <c r="Z11" s="17" t="s">
        <v>345</v>
      </c>
      <c r="AA11" s="59">
        <v>342</v>
      </c>
      <c r="AB11" s="11" t="s">
        <v>349</v>
      </c>
      <c r="AC11" s="2" t="s">
        <v>344</v>
      </c>
      <c r="AD11" s="44">
        <v>0.356</v>
      </c>
      <c r="AE11" s="24">
        <v>200</v>
      </c>
      <c r="AF11" s="52" t="s">
        <v>343</v>
      </c>
      <c r="AG11" s="2" t="s">
        <v>348</v>
      </c>
      <c r="AI11" s="37" t="s">
        <v>351</v>
      </c>
      <c r="AJ11" s="78" t="s">
        <v>353</v>
      </c>
      <c r="AK11" s="11" t="s">
        <v>6</v>
      </c>
      <c r="AM11" s="64" t="s">
        <v>295</v>
      </c>
      <c r="AN11" s="64" t="s">
        <v>296</v>
      </c>
    </row>
    <row r="12" spans="1:41" ht="76.5">
      <c r="A12" s="2">
        <f>A11+1</f>
        <v>4</v>
      </c>
      <c r="B12" s="11" t="s">
        <v>150</v>
      </c>
      <c r="C12" s="3">
        <v>70000</v>
      </c>
      <c r="D12" s="4">
        <v>2134</v>
      </c>
      <c r="E12" s="11" t="s">
        <v>252</v>
      </c>
      <c r="F12" s="11" t="s">
        <v>303</v>
      </c>
      <c r="G12" s="6">
        <v>26</v>
      </c>
      <c r="H12" s="6">
        <v>46</v>
      </c>
      <c r="I12" s="6">
        <v>63</v>
      </c>
      <c r="J12" s="6">
        <v>84</v>
      </c>
      <c r="K12" s="51">
        <v>0.62</v>
      </c>
      <c r="L12" s="7">
        <v>38</v>
      </c>
      <c r="M12" s="8">
        <v>211</v>
      </c>
      <c r="N12" s="7">
        <v>15.2</v>
      </c>
      <c r="O12" s="7" t="s">
        <v>124</v>
      </c>
      <c r="P12" s="21">
        <v>4</v>
      </c>
      <c r="Q12" s="21">
        <v>3</v>
      </c>
      <c r="R12" s="24">
        <v>2</v>
      </c>
      <c r="S12" s="18">
        <v>510</v>
      </c>
      <c r="T12" s="5">
        <v>200000</v>
      </c>
      <c r="U12" s="5">
        <v>275000</v>
      </c>
      <c r="V12" s="67">
        <v>0.015</v>
      </c>
      <c r="W12" s="73">
        <v>0.0825</v>
      </c>
      <c r="X12" s="75">
        <v>1050</v>
      </c>
      <c r="Y12" s="73">
        <v>0.045</v>
      </c>
      <c r="Z12" s="17" t="s">
        <v>299</v>
      </c>
      <c r="AA12" s="59">
        <v>2556</v>
      </c>
      <c r="AB12" s="46" t="s">
        <v>101</v>
      </c>
      <c r="AC12" s="37" t="s">
        <v>304</v>
      </c>
      <c r="AD12" s="44">
        <v>0.291</v>
      </c>
      <c r="AE12" s="52">
        <v>1000</v>
      </c>
      <c r="AF12" s="52" t="s">
        <v>87</v>
      </c>
      <c r="AG12" s="37" t="s">
        <v>245</v>
      </c>
      <c r="AH12" s="37" t="s">
        <v>249</v>
      </c>
      <c r="AI12" s="37" t="s">
        <v>247</v>
      </c>
      <c r="AJ12" s="37" t="s">
        <v>248</v>
      </c>
      <c r="AK12" s="38" t="s">
        <v>103</v>
      </c>
      <c r="AL12" s="2" t="s">
        <v>193</v>
      </c>
      <c r="AM12" s="63" t="s">
        <v>61</v>
      </c>
      <c r="AN12" s="63" t="s">
        <v>63</v>
      </c>
      <c r="AO12" s="37" t="s">
        <v>246</v>
      </c>
    </row>
    <row r="13" spans="1:41" ht="76.5">
      <c r="A13" s="2">
        <f aca="true" t="shared" si="0" ref="A13:A28">A12+1</f>
        <v>5</v>
      </c>
      <c r="B13" s="11" t="s">
        <v>321</v>
      </c>
      <c r="C13" s="3">
        <v>125000</v>
      </c>
      <c r="D13" s="4">
        <v>5003</v>
      </c>
      <c r="E13" s="11" t="s">
        <v>70</v>
      </c>
      <c r="G13" s="10">
        <v>15</v>
      </c>
      <c r="H13" s="6">
        <v>42</v>
      </c>
      <c r="I13" s="6">
        <v>57</v>
      </c>
      <c r="J13" s="6">
        <v>85</v>
      </c>
      <c r="K13" s="49">
        <v>0.38</v>
      </c>
      <c r="L13" s="7">
        <v>16.2</v>
      </c>
      <c r="M13" s="8">
        <v>233</v>
      </c>
      <c r="N13" s="15">
        <v>55</v>
      </c>
      <c r="O13" s="54" t="s">
        <v>123</v>
      </c>
      <c r="P13" s="21">
        <v>2</v>
      </c>
      <c r="Q13" s="21">
        <v>4</v>
      </c>
      <c r="R13" s="21">
        <v>3</v>
      </c>
      <c r="S13" s="2">
        <v>285</v>
      </c>
      <c r="T13" s="5">
        <v>200000</v>
      </c>
      <c r="U13" s="5">
        <v>280000</v>
      </c>
      <c r="V13" s="69">
        <v>0.009</v>
      </c>
      <c r="W13" s="73">
        <v>0.0463</v>
      </c>
      <c r="X13" s="75" t="s">
        <v>336</v>
      </c>
      <c r="Y13" s="73">
        <v>0.067</v>
      </c>
      <c r="Z13" s="9" t="s">
        <v>106</v>
      </c>
      <c r="AA13" s="59">
        <v>1176</v>
      </c>
      <c r="AB13" s="38" t="s">
        <v>116</v>
      </c>
      <c r="AC13" s="2" t="s">
        <v>118</v>
      </c>
      <c r="AD13" s="44">
        <v>0.403</v>
      </c>
      <c r="AE13" s="52">
        <v>1900</v>
      </c>
      <c r="AF13" s="52" t="s">
        <v>240</v>
      </c>
      <c r="AG13" s="37" t="s">
        <v>107</v>
      </c>
      <c r="AH13" s="37" t="s">
        <v>114</v>
      </c>
      <c r="AI13" s="37" t="s">
        <v>111</v>
      </c>
      <c r="AJ13" s="37" t="s">
        <v>115</v>
      </c>
      <c r="AK13" s="39" t="s">
        <v>5</v>
      </c>
      <c r="AL13" s="18" t="s">
        <v>109</v>
      </c>
      <c r="AM13" s="63" t="s">
        <v>64</v>
      </c>
      <c r="AN13" s="63" t="s">
        <v>3</v>
      </c>
      <c r="AO13" s="38" t="s">
        <v>108</v>
      </c>
    </row>
    <row r="14" spans="1:40" ht="76.5">
      <c r="A14" s="2">
        <f t="shared" si="0"/>
        <v>6</v>
      </c>
      <c r="B14" s="11" t="s">
        <v>191</v>
      </c>
      <c r="C14" s="3">
        <v>55000</v>
      </c>
      <c r="D14" s="4">
        <v>4982</v>
      </c>
      <c r="E14" s="11" t="s">
        <v>70</v>
      </c>
      <c r="G14" s="10">
        <v>14</v>
      </c>
      <c r="H14" s="6">
        <v>42</v>
      </c>
      <c r="I14" s="6">
        <v>55</v>
      </c>
      <c r="J14" s="6">
        <v>87</v>
      </c>
      <c r="K14" s="49">
        <v>0.38</v>
      </c>
      <c r="L14" s="7">
        <v>16.2</v>
      </c>
      <c r="M14" s="8">
        <v>235</v>
      </c>
      <c r="N14" s="15">
        <v>54.1</v>
      </c>
      <c r="O14" s="54" t="s">
        <v>123</v>
      </c>
      <c r="P14" s="21">
        <v>2</v>
      </c>
      <c r="Q14" s="21">
        <v>4</v>
      </c>
      <c r="R14" s="21">
        <v>5</v>
      </c>
      <c r="S14" s="2">
        <v>243</v>
      </c>
      <c r="T14" s="5">
        <v>200000</v>
      </c>
      <c r="U14" s="5">
        <v>350000</v>
      </c>
      <c r="V14" s="69">
        <v>0.009</v>
      </c>
      <c r="W14" s="73">
        <v>0.0463</v>
      </c>
      <c r="X14" s="75" t="s">
        <v>336</v>
      </c>
      <c r="Y14" s="73">
        <v>0.067</v>
      </c>
      <c r="Z14" s="9" t="s">
        <v>105</v>
      </c>
      <c r="AA14" s="59">
        <v>1188</v>
      </c>
      <c r="AB14" s="38" t="s">
        <v>116</v>
      </c>
      <c r="AC14" s="2" t="s">
        <v>117</v>
      </c>
      <c r="AD14" s="51">
        <v>0.21</v>
      </c>
      <c r="AE14" s="52">
        <v>700</v>
      </c>
      <c r="AF14" s="52" t="s">
        <v>69</v>
      </c>
      <c r="AG14" s="2" t="s">
        <v>110</v>
      </c>
      <c r="AH14" s="37" t="s">
        <v>114</v>
      </c>
      <c r="AI14" s="37" t="s">
        <v>112</v>
      </c>
      <c r="AJ14" s="37" t="s">
        <v>113</v>
      </c>
      <c r="AL14" s="61" t="s">
        <v>65</v>
      </c>
      <c r="AM14" s="63" t="s">
        <v>33</v>
      </c>
      <c r="AN14" s="63" t="s">
        <v>34</v>
      </c>
    </row>
    <row r="15" spans="1:40" ht="38.25">
      <c r="A15" s="2">
        <f t="shared" si="0"/>
        <v>7</v>
      </c>
      <c r="B15" s="11" t="s">
        <v>161</v>
      </c>
      <c r="C15" s="3">
        <v>101000</v>
      </c>
      <c r="D15" s="4">
        <v>700</v>
      </c>
      <c r="E15" s="11" t="s">
        <v>251</v>
      </c>
      <c r="G15" s="6">
        <v>42</v>
      </c>
      <c r="H15" s="6">
        <v>52</v>
      </c>
      <c r="I15" s="6">
        <v>69</v>
      </c>
      <c r="J15" s="53">
        <v>90</v>
      </c>
      <c r="K15" s="51">
        <v>0.58</v>
      </c>
      <c r="L15" s="25">
        <v>48.2</v>
      </c>
      <c r="M15" s="8">
        <v>219</v>
      </c>
      <c r="N15" s="7">
        <v>2.4</v>
      </c>
      <c r="O15" s="7" t="s">
        <v>124</v>
      </c>
      <c r="P15" s="21">
        <v>4</v>
      </c>
      <c r="Q15" s="21">
        <v>3</v>
      </c>
      <c r="R15" s="21">
        <v>3</v>
      </c>
      <c r="S15" s="2">
        <v>417</v>
      </c>
      <c r="T15" s="5">
        <v>150000</v>
      </c>
      <c r="U15" s="5">
        <v>250000</v>
      </c>
      <c r="V15" s="67">
        <v>0.015</v>
      </c>
      <c r="W15" s="73">
        <v>0.06</v>
      </c>
      <c r="X15" s="75">
        <v>2300</v>
      </c>
      <c r="Y15" s="73">
        <v>0.07</v>
      </c>
      <c r="Z15" s="17" t="s">
        <v>218</v>
      </c>
      <c r="AA15" s="59">
        <v>2673</v>
      </c>
      <c r="AD15" s="44">
        <v>0.484</v>
      </c>
      <c r="AE15" s="52">
        <v>1300</v>
      </c>
      <c r="AF15" s="52" t="s">
        <v>89</v>
      </c>
      <c r="AG15" s="37" t="s">
        <v>311</v>
      </c>
      <c r="AH15" s="37" t="s">
        <v>210</v>
      </c>
      <c r="AI15" s="37" t="s">
        <v>310</v>
      </c>
      <c r="AJ15" s="37" t="s">
        <v>309</v>
      </c>
      <c r="AK15" s="38" t="s">
        <v>187</v>
      </c>
      <c r="AL15" s="2" t="s">
        <v>194</v>
      </c>
      <c r="AM15" s="64" t="s">
        <v>4</v>
      </c>
      <c r="AN15" s="64" t="s">
        <v>35</v>
      </c>
    </row>
    <row r="16" spans="1:40" ht="63.75">
      <c r="A16" s="2">
        <f t="shared" si="0"/>
        <v>8</v>
      </c>
      <c r="B16" s="11" t="s">
        <v>151</v>
      </c>
      <c r="C16" s="3">
        <v>67000</v>
      </c>
      <c r="D16" s="4">
        <v>100</v>
      </c>
      <c r="E16" s="11" t="s">
        <v>339</v>
      </c>
      <c r="F16" s="11" t="s">
        <v>228</v>
      </c>
      <c r="G16" s="6">
        <v>35</v>
      </c>
      <c r="H16" s="6">
        <v>46</v>
      </c>
      <c r="I16" s="6">
        <v>54</v>
      </c>
      <c r="J16" s="6">
        <v>73</v>
      </c>
      <c r="K16" s="49">
        <v>0.57</v>
      </c>
      <c r="L16" s="7">
        <v>35</v>
      </c>
      <c r="M16" s="19">
        <v>140</v>
      </c>
      <c r="N16" s="54">
        <v>15.4</v>
      </c>
      <c r="O16" s="54" t="s">
        <v>124</v>
      </c>
      <c r="P16" s="23">
        <v>5</v>
      </c>
      <c r="Q16" s="23">
        <v>4</v>
      </c>
      <c r="R16" s="23">
        <v>3</v>
      </c>
      <c r="S16" s="2">
        <v>410</v>
      </c>
      <c r="T16" s="5">
        <v>300000</v>
      </c>
      <c r="U16" s="55">
        <v>500000</v>
      </c>
      <c r="V16" s="70">
        <v>0.011</v>
      </c>
      <c r="W16" s="74">
        <v>0</v>
      </c>
      <c r="X16" s="77">
        <v>0</v>
      </c>
      <c r="Y16" s="74">
        <v>0.065</v>
      </c>
      <c r="Z16" s="17" t="s">
        <v>221</v>
      </c>
      <c r="AA16" s="59">
        <v>898</v>
      </c>
      <c r="AB16" s="11" t="s">
        <v>222</v>
      </c>
      <c r="AC16" s="2" t="s">
        <v>222</v>
      </c>
      <c r="AD16" s="44">
        <v>0.4</v>
      </c>
      <c r="AE16" s="52">
        <v>1000</v>
      </c>
      <c r="AF16" s="52" t="s">
        <v>223</v>
      </c>
      <c r="AG16" s="2" t="s">
        <v>224</v>
      </c>
      <c r="AH16" s="2" t="s">
        <v>231</v>
      </c>
      <c r="AI16" s="37" t="s">
        <v>225</v>
      </c>
      <c r="AJ16" s="37" t="s">
        <v>226</v>
      </c>
      <c r="AK16" s="38" t="s">
        <v>232</v>
      </c>
      <c r="AL16" s="2" t="s">
        <v>194</v>
      </c>
      <c r="AM16" s="64" t="s">
        <v>36</v>
      </c>
      <c r="AN16" s="64" t="s">
        <v>37</v>
      </c>
    </row>
    <row r="17" spans="1:40" ht="51">
      <c r="A17" s="2">
        <f t="shared" si="0"/>
        <v>9</v>
      </c>
      <c r="B17" s="11" t="s">
        <v>162</v>
      </c>
      <c r="C17" s="60">
        <v>38000</v>
      </c>
      <c r="D17" s="4">
        <v>1154</v>
      </c>
      <c r="E17" s="11" t="s">
        <v>169</v>
      </c>
      <c r="G17" s="6">
        <v>25</v>
      </c>
      <c r="H17" s="53">
        <v>32</v>
      </c>
      <c r="I17" s="6">
        <v>71</v>
      </c>
      <c r="J17" s="6">
        <v>80</v>
      </c>
      <c r="K17" s="49">
        <v>0.54</v>
      </c>
      <c r="L17" s="7">
        <v>39.9</v>
      </c>
      <c r="M17" s="8">
        <v>182</v>
      </c>
      <c r="N17" s="25">
        <v>39.8</v>
      </c>
      <c r="O17" s="15" t="s">
        <v>125</v>
      </c>
      <c r="P17" s="23">
        <v>5</v>
      </c>
      <c r="Q17" s="23">
        <v>4</v>
      </c>
      <c r="R17" s="23">
        <v>3</v>
      </c>
      <c r="S17" s="2" t="s">
        <v>229</v>
      </c>
      <c r="T17" s="5">
        <v>200000</v>
      </c>
      <c r="U17" s="5">
        <v>275000</v>
      </c>
      <c r="V17" s="67">
        <v>0.016</v>
      </c>
      <c r="W17" s="73">
        <v>0.0307</v>
      </c>
      <c r="X17" s="75">
        <v>0</v>
      </c>
      <c r="Y17" s="73">
        <v>0.06</v>
      </c>
      <c r="Z17" s="17" t="s">
        <v>301</v>
      </c>
      <c r="AA17" s="59">
        <v>2646</v>
      </c>
      <c r="AD17" s="44">
        <v>0.762</v>
      </c>
      <c r="AE17" s="52">
        <v>450</v>
      </c>
      <c r="AF17" s="52" t="s">
        <v>89</v>
      </c>
      <c r="AG17" s="37" t="s">
        <v>308</v>
      </c>
      <c r="AH17" s="37" t="s">
        <v>307</v>
      </c>
      <c r="AI17" s="37" t="s">
        <v>306</v>
      </c>
      <c r="AJ17" s="37" t="s">
        <v>305</v>
      </c>
      <c r="AK17" s="11" t="s">
        <v>148</v>
      </c>
      <c r="AL17" s="2" t="s">
        <v>193</v>
      </c>
      <c r="AM17" s="64" t="s">
        <v>38</v>
      </c>
      <c r="AN17" s="64" t="s">
        <v>39</v>
      </c>
    </row>
    <row r="18" spans="1:40" ht="51">
      <c r="A18" s="2">
        <f t="shared" si="0"/>
        <v>10</v>
      </c>
      <c r="B18" s="11" t="s">
        <v>211</v>
      </c>
      <c r="C18" s="14">
        <v>481000</v>
      </c>
      <c r="D18" s="4">
        <v>50</v>
      </c>
      <c r="E18" s="11" t="s">
        <v>159</v>
      </c>
      <c r="F18" s="11" t="s">
        <v>217</v>
      </c>
      <c r="G18" s="6">
        <v>36</v>
      </c>
      <c r="H18" s="6">
        <v>46</v>
      </c>
      <c r="I18" s="6">
        <v>57</v>
      </c>
      <c r="J18" s="6">
        <v>79</v>
      </c>
      <c r="K18" s="49">
        <v>0.45</v>
      </c>
      <c r="L18" s="25">
        <v>41.7</v>
      </c>
      <c r="M18" s="19">
        <v>142</v>
      </c>
      <c r="N18" s="7">
        <v>5</v>
      </c>
      <c r="O18" s="7" t="s">
        <v>124</v>
      </c>
      <c r="P18" s="21">
        <v>5</v>
      </c>
      <c r="Q18" s="22">
        <v>1</v>
      </c>
      <c r="R18" s="24">
        <v>2</v>
      </c>
      <c r="S18" s="18">
        <v>576</v>
      </c>
      <c r="T18" s="5">
        <v>325000</v>
      </c>
      <c r="U18" s="17">
        <v>500000</v>
      </c>
      <c r="V18" s="67">
        <v>0.016</v>
      </c>
      <c r="W18" s="73">
        <v>0.09</v>
      </c>
      <c r="X18" s="75">
        <v>1670</v>
      </c>
      <c r="Y18" s="73">
        <v>0</v>
      </c>
      <c r="Z18" s="5" t="s">
        <v>250</v>
      </c>
      <c r="AA18" s="59">
        <v>627</v>
      </c>
      <c r="AD18" s="44">
        <v>0.346</v>
      </c>
      <c r="AE18" s="52">
        <v>9500</v>
      </c>
      <c r="AF18" s="52" t="s">
        <v>238</v>
      </c>
      <c r="AH18" s="2" t="s">
        <v>53</v>
      </c>
      <c r="AI18" s="37" t="s">
        <v>54</v>
      </c>
      <c r="AK18" s="11" t="s">
        <v>171</v>
      </c>
      <c r="AL18" s="2" t="s">
        <v>193</v>
      </c>
      <c r="AM18" s="64" t="s">
        <v>41</v>
      </c>
      <c r="AN18" s="64" t="s">
        <v>40</v>
      </c>
    </row>
    <row r="19" spans="1:40" ht="51">
      <c r="A19" s="2">
        <f t="shared" si="0"/>
        <v>11</v>
      </c>
      <c r="B19" s="11" t="s">
        <v>163</v>
      </c>
      <c r="C19" s="3">
        <v>52000</v>
      </c>
      <c r="D19" s="4">
        <v>350</v>
      </c>
      <c r="E19" s="16" t="s">
        <v>152</v>
      </c>
      <c r="G19" s="6">
        <v>27</v>
      </c>
      <c r="H19" s="6">
        <v>49</v>
      </c>
      <c r="I19" s="6">
        <v>66</v>
      </c>
      <c r="J19" s="53">
        <v>89</v>
      </c>
      <c r="K19" s="50">
        <v>0.58</v>
      </c>
      <c r="L19" s="25">
        <v>47.4</v>
      </c>
      <c r="M19" s="8">
        <v>216</v>
      </c>
      <c r="N19" s="7">
        <v>8.2</v>
      </c>
      <c r="O19" s="7" t="s">
        <v>124</v>
      </c>
      <c r="P19" s="21">
        <v>4</v>
      </c>
      <c r="Q19" s="21">
        <v>3</v>
      </c>
      <c r="R19" s="21">
        <v>3</v>
      </c>
      <c r="S19" s="2">
        <v>339</v>
      </c>
      <c r="T19" s="5">
        <v>225000</v>
      </c>
      <c r="U19" s="5">
        <v>325000</v>
      </c>
      <c r="V19" s="67">
        <v>0.018</v>
      </c>
      <c r="W19" s="73">
        <v>0.0825</v>
      </c>
      <c r="X19" s="75">
        <v>1050</v>
      </c>
      <c r="Y19" s="73">
        <v>0.045</v>
      </c>
      <c r="Z19" s="5" t="s">
        <v>298</v>
      </c>
      <c r="AA19" s="59">
        <v>2929</v>
      </c>
      <c r="AD19" s="44">
        <v>0.566</v>
      </c>
      <c r="AE19" s="52">
        <v>700</v>
      </c>
      <c r="AF19" s="52" t="s">
        <v>239</v>
      </c>
      <c r="AK19" s="39" t="s">
        <v>136</v>
      </c>
      <c r="AL19" s="2" t="s">
        <v>193</v>
      </c>
      <c r="AM19" s="64" t="s">
        <v>44</v>
      </c>
      <c r="AN19" s="64" t="s">
        <v>45</v>
      </c>
    </row>
    <row r="20" spans="1:40" ht="63.75">
      <c r="A20" s="2">
        <f t="shared" si="0"/>
        <v>12</v>
      </c>
      <c r="B20" s="11" t="s">
        <v>183</v>
      </c>
      <c r="C20" s="60">
        <v>335000</v>
      </c>
      <c r="D20" s="4">
        <v>770</v>
      </c>
      <c r="E20" s="11" t="s">
        <v>169</v>
      </c>
      <c r="F20" s="11" t="s">
        <v>242</v>
      </c>
      <c r="G20" s="53">
        <v>20</v>
      </c>
      <c r="H20" s="6">
        <v>37</v>
      </c>
      <c r="I20" s="6">
        <v>62</v>
      </c>
      <c r="J20" s="6">
        <v>84</v>
      </c>
      <c r="K20" s="49">
        <v>0.54</v>
      </c>
      <c r="L20" s="7">
        <v>38.6</v>
      </c>
      <c r="M20" s="8">
        <v>162</v>
      </c>
      <c r="N20" s="25">
        <v>43</v>
      </c>
      <c r="O20" s="25" t="s">
        <v>125</v>
      </c>
      <c r="P20" s="21">
        <v>4</v>
      </c>
      <c r="Q20" s="21">
        <v>3</v>
      </c>
      <c r="R20" s="24">
        <v>2</v>
      </c>
      <c r="S20" s="18">
        <v>546</v>
      </c>
      <c r="V20" s="67">
        <v>0.018</v>
      </c>
      <c r="W20" s="73">
        <v>0.0307</v>
      </c>
      <c r="X20" s="75">
        <v>0</v>
      </c>
      <c r="Y20" s="73">
        <v>0.06</v>
      </c>
      <c r="Z20" s="5" t="s">
        <v>302</v>
      </c>
      <c r="AA20" s="59">
        <v>2539</v>
      </c>
      <c r="AC20" s="2" t="s">
        <v>244</v>
      </c>
      <c r="AD20" s="44">
        <v>0.4</v>
      </c>
      <c r="AE20" s="52">
        <v>4800</v>
      </c>
      <c r="AF20" s="52" t="s">
        <v>241</v>
      </c>
      <c r="AG20" s="2" t="s">
        <v>243</v>
      </c>
      <c r="AJ20" s="37"/>
      <c r="AL20" s="2" t="s">
        <v>193</v>
      </c>
      <c r="AM20" s="64" t="s">
        <v>46</v>
      </c>
      <c r="AN20" s="64" t="s">
        <v>20</v>
      </c>
    </row>
    <row r="21" spans="1:40" ht="63.75">
      <c r="A21" s="42">
        <f t="shared" si="0"/>
        <v>13</v>
      </c>
      <c r="B21" s="11" t="s">
        <v>227</v>
      </c>
      <c r="C21" s="3">
        <v>65000</v>
      </c>
      <c r="D21" s="4">
        <v>6989</v>
      </c>
      <c r="E21" s="11" t="s">
        <v>268</v>
      </c>
      <c r="F21" s="11" t="s">
        <v>269</v>
      </c>
      <c r="G21" s="10">
        <v>16</v>
      </c>
      <c r="H21" s="6">
        <v>43</v>
      </c>
      <c r="I21" s="6">
        <v>54</v>
      </c>
      <c r="J21" s="6">
        <v>86</v>
      </c>
      <c r="K21" s="49">
        <v>0.28</v>
      </c>
      <c r="L21" s="7">
        <v>13.7</v>
      </c>
      <c r="M21" s="8">
        <v>270</v>
      </c>
      <c r="N21" s="7">
        <v>11.7</v>
      </c>
      <c r="O21" s="7" t="s">
        <v>124</v>
      </c>
      <c r="P21" s="21">
        <v>2</v>
      </c>
      <c r="Q21" s="24">
        <v>2</v>
      </c>
      <c r="R21" s="24">
        <v>2</v>
      </c>
      <c r="S21" s="18" t="s">
        <v>272</v>
      </c>
      <c r="T21" s="17">
        <v>400000</v>
      </c>
      <c r="U21" s="9">
        <v>700000</v>
      </c>
      <c r="V21" s="69">
        <v>0.005</v>
      </c>
      <c r="W21" s="73">
        <v>0.068</v>
      </c>
      <c r="X21" s="75">
        <v>3100</v>
      </c>
      <c r="Y21" s="73">
        <v>0.0714</v>
      </c>
      <c r="Z21" s="17" t="s">
        <v>207</v>
      </c>
      <c r="AA21" s="59">
        <v>1102</v>
      </c>
      <c r="AD21" s="44">
        <v>0.303</v>
      </c>
      <c r="AE21" s="52">
        <v>800</v>
      </c>
      <c r="AF21" s="24" t="s">
        <v>85</v>
      </c>
      <c r="AK21" s="38" t="s">
        <v>80</v>
      </c>
      <c r="AL21" s="2" t="s">
        <v>193</v>
      </c>
      <c r="AM21" s="64" t="s">
        <v>15</v>
      </c>
      <c r="AN21" s="64" t="s">
        <v>49</v>
      </c>
    </row>
    <row r="22" spans="1:40" ht="76.5">
      <c r="A22" s="42">
        <f t="shared" si="0"/>
        <v>14</v>
      </c>
      <c r="B22" s="11" t="s">
        <v>258</v>
      </c>
      <c r="C22" s="3">
        <v>77000</v>
      </c>
      <c r="D22" s="4">
        <v>4299</v>
      </c>
      <c r="E22" s="11" t="s">
        <v>261</v>
      </c>
      <c r="F22" s="11" t="s">
        <v>128</v>
      </c>
      <c r="G22" s="53">
        <v>19</v>
      </c>
      <c r="H22" s="6">
        <v>36</v>
      </c>
      <c r="I22" s="6">
        <v>61.9</v>
      </c>
      <c r="J22" s="53">
        <v>90.2</v>
      </c>
      <c r="K22" s="49">
        <v>0.22</v>
      </c>
      <c r="L22" s="7">
        <v>17</v>
      </c>
      <c r="M22" s="8">
        <v>225</v>
      </c>
      <c r="N22" s="15">
        <v>58.5</v>
      </c>
      <c r="O22" s="15" t="s">
        <v>66</v>
      </c>
      <c r="P22" s="21">
        <v>2</v>
      </c>
      <c r="Q22" s="21">
        <v>5</v>
      </c>
      <c r="R22" s="21">
        <v>5</v>
      </c>
      <c r="S22" s="2">
        <v>472</v>
      </c>
      <c r="T22" s="5">
        <v>150000</v>
      </c>
      <c r="U22" s="5">
        <v>300000</v>
      </c>
      <c r="V22" s="69" t="s">
        <v>327</v>
      </c>
      <c r="W22" s="73">
        <v>0.07</v>
      </c>
      <c r="X22" s="75">
        <v>2325</v>
      </c>
      <c r="Z22" s="17" t="s">
        <v>260</v>
      </c>
      <c r="AA22" s="59">
        <v>731</v>
      </c>
      <c r="AC22" s="2" t="s">
        <v>127</v>
      </c>
      <c r="AD22" s="44">
        <v>0.274</v>
      </c>
      <c r="AE22" s="52">
        <v>1000</v>
      </c>
      <c r="AF22" s="52" t="s">
        <v>119</v>
      </c>
      <c r="AL22" s="18" t="s">
        <v>65</v>
      </c>
      <c r="AM22" s="64" t="s">
        <v>47</v>
      </c>
      <c r="AN22" s="64" t="s">
        <v>48</v>
      </c>
    </row>
    <row r="23" spans="1:40" ht="51">
      <c r="A23" s="42">
        <f t="shared" si="0"/>
        <v>15</v>
      </c>
      <c r="B23" s="11" t="s">
        <v>75</v>
      </c>
      <c r="C23" s="3">
        <v>65000</v>
      </c>
      <c r="D23" s="4">
        <v>1383</v>
      </c>
      <c r="E23" s="11" t="s">
        <v>76</v>
      </c>
      <c r="F23" s="11" t="s">
        <v>342</v>
      </c>
      <c r="G23" s="6">
        <v>31</v>
      </c>
      <c r="H23" s="6">
        <v>47</v>
      </c>
      <c r="I23" s="6">
        <v>55</v>
      </c>
      <c r="J23" s="53">
        <v>90</v>
      </c>
      <c r="K23" s="49">
        <v>0.26</v>
      </c>
      <c r="L23" s="7">
        <v>18.6</v>
      </c>
      <c r="M23" s="8">
        <v>196</v>
      </c>
      <c r="N23" s="7">
        <v>7.3</v>
      </c>
      <c r="O23" s="7" t="s">
        <v>124</v>
      </c>
      <c r="P23" s="21">
        <v>3</v>
      </c>
      <c r="Q23" s="21">
        <v>4</v>
      </c>
      <c r="R23" s="21">
        <v>3</v>
      </c>
      <c r="S23" s="2">
        <v>395</v>
      </c>
      <c r="T23" s="5">
        <v>350000</v>
      </c>
      <c r="U23" s="5">
        <v>475000</v>
      </c>
      <c r="V23" s="69">
        <v>0.012</v>
      </c>
      <c r="W23" s="73">
        <v>0.09</v>
      </c>
      <c r="X23" s="75">
        <v>1670</v>
      </c>
      <c r="Y23" s="73">
        <v>0</v>
      </c>
      <c r="Z23" s="17" t="s">
        <v>346</v>
      </c>
      <c r="AA23" s="59">
        <v>355</v>
      </c>
      <c r="AB23" s="11" t="s">
        <v>350</v>
      </c>
      <c r="AC23" s="2" t="s">
        <v>338</v>
      </c>
      <c r="AD23" s="51">
        <v>0.216</v>
      </c>
      <c r="AE23" s="52">
        <v>800</v>
      </c>
      <c r="AF23" s="52" t="s">
        <v>83</v>
      </c>
      <c r="AG23" s="38" t="s">
        <v>347</v>
      </c>
      <c r="AJ23" s="37" t="s">
        <v>352</v>
      </c>
      <c r="AM23" s="64" t="s">
        <v>0</v>
      </c>
      <c r="AN23" s="64" t="s">
        <v>1</v>
      </c>
    </row>
    <row r="24" spans="1:40" ht="51">
      <c r="A24" s="42">
        <f t="shared" si="0"/>
        <v>16</v>
      </c>
      <c r="B24" s="11" t="s">
        <v>323</v>
      </c>
      <c r="C24" s="60">
        <v>18000</v>
      </c>
      <c r="D24" s="4">
        <v>5674</v>
      </c>
      <c r="E24" s="11" t="s">
        <v>70</v>
      </c>
      <c r="G24" s="10">
        <v>13</v>
      </c>
      <c r="H24" s="6">
        <v>44</v>
      </c>
      <c r="I24" s="6">
        <v>53</v>
      </c>
      <c r="J24" s="6">
        <v>86</v>
      </c>
      <c r="K24" s="49">
        <v>0.38</v>
      </c>
      <c r="L24" s="7">
        <v>17.7</v>
      </c>
      <c r="M24" s="8">
        <v>244</v>
      </c>
      <c r="N24" s="25">
        <v>43.5</v>
      </c>
      <c r="O24" s="7" t="s">
        <v>123</v>
      </c>
      <c r="P24" s="22">
        <v>1</v>
      </c>
      <c r="Q24" s="21">
        <v>4</v>
      </c>
      <c r="R24" s="21">
        <v>4</v>
      </c>
      <c r="S24" s="2">
        <v>269</v>
      </c>
      <c r="V24" s="69" t="s">
        <v>328</v>
      </c>
      <c r="W24" s="65">
        <v>0.0463</v>
      </c>
      <c r="X24" s="5" t="s">
        <v>336</v>
      </c>
      <c r="Y24" s="73">
        <v>0.089</v>
      </c>
      <c r="Z24" s="5" t="s">
        <v>325</v>
      </c>
      <c r="AA24" s="59">
        <v>1240</v>
      </c>
      <c r="AB24" s="11" t="s">
        <v>265</v>
      </c>
      <c r="AC24" s="2" t="s">
        <v>195</v>
      </c>
      <c r="AD24" s="44">
        <v>0.35</v>
      </c>
      <c r="AE24" s="22">
        <v>200</v>
      </c>
      <c r="AF24" s="52" t="s">
        <v>196</v>
      </c>
      <c r="AG24" s="61" t="s">
        <v>200</v>
      </c>
      <c r="AH24" s="2" t="s">
        <v>316</v>
      </c>
      <c r="AI24" s="37" t="s">
        <v>204</v>
      </c>
      <c r="AJ24" s="2" t="s">
        <v>316</v>
      </c>
      <c r="AL24" s="18" t="s">
        <v>65</v>
      </c>
      <c r="AM24" s="64" t="s">
        <v>16</v>
      </c>
      <c r="AN24" s="64" t="s">
        <v>17</v>
      </c>
    </row>
    <row r="25" spans="1:40" ht="63.75">
      <c r="A25" s="42">
        <f t="shared" si="0"/>
        <v>17</v>
      </c>
      <c r="B25" s="11" t="s">
        <v>184</v>
      </c>
      <c r="C25" s="60">
        <v>38000</v>
      </c>
      <c r="D25" s="4">
        <v>2187</v>
      </c>
      <c r="E25" s="11" t="s">
        <v>130</v>
      </c>
      <c r="F25" s="11" t="s">
        <v>262</v>
      </c>
      <c r="G25" s="53">
        <v>22</v>
      </c>
      <c r="H25" s="6">
        <v>35</v>
      </c>
      <c r="I25" s="6">
        <v>55</v>
      </c>
      <c r="J25" s="6">
        <v>84</v>
      </c>
      <c r="K25" s="49">
        <v>0.28</v>
      </c>
      <c r="L25" s="7">
        <v>20</v>
      </c>
      <c r="M25" s="8">
        <v>172</v>
      </c>
      <c r="N25" s="25">
        <v>51</v>
      </c>
      <c r="O25" s="25" t="s">
        <v>125</v>
      </c>
      <c r="P25" s="21">
        <v>3</v>
      </c>
      <c r="Q25" s="21">
        <v>4</v>
      </c>
      <c r="R25" s="21">
        <v>4</v>
      </c>
      <c r="S25" s="2">
        <v>400</v>
      </c>
      <c r="T25" s="5">
        <v>250000</v>
      </c>
      <c r="U25" s="17">
        <v>550000</v>
      </c>
      <c r="V25" s="67" t="s">
        <v>329</v>
      </c>
      <c r="W25" s="73">
        <v>0.078</v>
      </c>
      <c r="X25" s="75">
        <v>3100</v>
      </c>
      <c r="Z25" s="17" t="s">
        <v>93</v>
      </c>
      <c r="AA25" s="59" t="s">
        <v>74</v>
      </c>
      <c r="AC25" s="2" t="s">
        <v>131</v>
      </c>
      <c r="AD25" s="51">
        <v>0.243</v>
      </c>
      <c r="AE25" s="24">
        <v>500</v>
      </c>
      <c r="AF25" s="52" t="s">
        <v>88</v>
      </c>
      <c r="AG25" s="2" t="s">
        <v>315</v>
      </c>
      <c r="AH25" s="2" t="s">
        <v>316</v>
      </c>
      <c r="AI25" s="2" t="s">
        <v>316</v>
      </c>
      <c r="AJ25" s="37" t="s">
        <v>132</v>
      </c>
      <c r="AK25" s="38" t="s">
        <v>188</v>
      </c>
      <c r="AL25" s="18" t="s">
        <v>65</v>
      </c>
      <c r="AM25" s="64" t="s">
        <v>22</v>
      </c>
      <c r="AN25" s="64" t="s">
        <v>23</v>
      </c>
    </row>
    <row r="26" spans="1:40" ht="25.5">
      <c r="A26" s="42">
        <f t="shared" si="0"/>
        <v>18</v>
      </c>
      <c r="B26" s="11" t="s">
        <v>174</v>
      </c>
      <c r="C26" s="3">
        <v>141000</v>
      </c>
      <c r="D26" s="4">
        <v>419</v>
      </c>
      <c r="E26" s="16"/>
      <c r="G26" s="6">
        <v>39</v>
      </c>
      <c r="H26" s="6">
        <v>46</v>
      </c>
      <c r="I26" s="6">
        <v>66</v>
      </c>
      <c r="J26" s="6">
        <v>82</v>
      </c>
      <c r="K26" s="49">
        <v>0.39</v>
      </c>
      <c r="L26" s="25">
        <v>48.6</v>
      </c>
      <c r="M26" s="19">
        <v>158</v>
      </c>
      <c r="N26" s="7">
        <v>6.4</v>
      </c>
      <c r="O26" s="7" t="s">
        <v>124</v>
      </c>
      <c r="P26" s="21">
        <v>5</v>
      </c>
      <c r="Q26" s="21">
        <v>3</v>
      </c>
      <c r="R26" s="21">
        <v>3</v>
      </c>
      <c r="S26" s="2">
        <v>394</v>
      </c>
      <c r="T26" s="5">
        <v>225000</v>
      </c>
      <c r="U26" s="5">
        <v>340000</v>
      </c>
      <c r="V26" s="69">
        <v>0.014</v>
      </c>
      <c r="W26" s="73">
        <v>0.09</v>
      </c>
      <c r="X26" s="75">
        <v>1670</v>
      </c>
      <c r="Y26" s="73">
        <v>0</v>
      </c>
      <c r="AA26" s="59">
        <v>521</v>
      </c>
      <c r="AD26" s="44">
        <v>0.362</v>
      </c>
      <c r="AE26" s="52">
        <v>1800</v>
      </c>
      <c r="AF26" s="52" t="s">
        <v>240</v>
      </c>
      <c r="AI26" s="37" t="s">
        <v>138</v>
      </c>
      <c r="AL26" s="2" t="s">
        <v>193</v>
      </c>
      <c r="AM26" s="64" t="s">
        <v>25</v>
      </c>
      <c r="AN26" s="64" t="s">
        <v>24</v>
      </c>
    </row>
    <row r="27" spans="1:40" ht="38.25">
      <c r="A27" s="42">
        <f t="shared" si="0"/>
        <v>19</v>
      </c>
      <c r="B27" s="11" t="s">
        <v>67</v>
      </c>
      <c r="C27" s="60">
        <v>560000</v>
      </c>
      <c r="D27" s="4">
        <v>5260</v>
      </c>
      <c r="E27" s="11" t="s">
        <v>70</v>
      </c>
      <c r="G27" s="10">
        <v>15</v>
      </c>
      <c r="H27" s="6">
        <v>44.7</v>
      </c>
      <c r="I27" s="6">
        <v>57</v>
      </c>
      <c r="J27" s="6">
        <v>87</v>
      </c>
      <c r="K27" s="49">
        <v>0.38</v>
      </c>
      <c r="L27" s="7">
        <v>17</v>
      </c>
      <c r="M27" s="8">
        <v>246</v>
      </c>
      <c r="N27" s="25">
        <v>43.2</v>
      </c>
      <c r="O27" s="62" t="s">
        <v>123</v>
      </c>
      <c r="P27" s="22">
        <v>1</v>
      </c>
      <c r="Q27" s="22">
        <v>1</v>
      </c>
      <c r="R27" s="21">
        <v>3</v>
      </c>
      <c r="S27" s="2">
        <v>449</v>
      </c>
      <c r="V27" s="69">
        <v>0.009</v>
      </c>
      <c r="W27" s="65">
        <v>0.0463</v>
      </c>
      <c r="X27" s="5" t="s">
        <v>336</v>
      </c>
      <c r="Y27" s="73">
        <v>0.076</v>
      </c>
      <c r="Z27" s="5" t="s">
        <v>141</v>
      </c>
      <c r="AA27" s="59">
        <v>1233</v>
      </c>
      <c r="AC27" s="2" t="s">
        <v>195</v>
      </c>
      <c r="AD27" s="44">
        <v>0.359</v>
      </c>
      <c r="AE27" s="52">
        <v>11000</v>
      </c>
      <c r="AF27" s="52" t="s">
        <v>71</v>
      </c>
      <c r="AL27" s="2" t="s">
        <v>193</v>
      </c>
      <c r="AM27" s="64" t="s">
        <v>18</v>
      </c>
      <c r="AN27" s="64" t="s">
        <v>19</v>
      </c>
    </row>
    <row r="28" spans="1:40" ht="51">
      <c r="A28" s="42">
        <f t="shared" si="0"/>
        <v>20</v>
      </c>
      <c r="B28" s="11" t="s">
        <v>68</v>
      </c>
      <c r="C28" s="3">
        <v>55000</v>
      </c>
      <c r="D28" s="4">
        <v>6899</v>
      </c>
      <c r="E28" s="11" t="s">
        <v>230</v>
      </c>
      <c r="G28" s="10">
        <v>14</v>
      </c>
      <c r="H28" s="6">
        <v>43</v>
      </c>
      <c r="I28" s="6">
        <v>47</v>
      </c>
      <c r="J28" s="6">
        <v>81</v>
      </c>
      <c r="K28" s="49">
        <v>0.37</v>
      </c>
      <c r="L28" s="7">
        <v>23</v>
      </c>
      <c r="M28" s="8">
        <v>253</v>
      </c>
      <c r="N28" s="15">
        <v>100.3</v>
      </c>
      <c r="O28" s="54" t="s">
        <v>123</v>
      </c>
      <c r="P28" s="21">
        <v>4</v>
      </c>
      <c r="Q28" s="21">
        <v>2</v>
      </c>
      <c r="R28" s="21">
        <v>3</v>
      </c>
      <c r="S28" s="13">
        <v>680</v>
      </c>
      <c r="V28" s="69">
        <v>0.009</v>
      </c>
      <c r="W28" s="73">
        <v>0.0504</v>
      </c>
      <c r="X28" s="75">
        <v>2100</v>
      </c>
      <c r="Y28" s="73">
        <v>0.0813</v>
      </c>
      <c r="AA28" s="59">
        <v>720</v>
      </c>
      <c r="AC28" s="11" t="s">
        <v>230</v>
      </c>
      <c r="AD28" s="44">
        <v>0.415</v>
      </c>
      <c r="AE28" s="52">
        <v>800</v>
      </c>
      <c r="AF28" s="52" t="s">
        <v>72</v>
      </c>
      <c r="AL28" s="18" t="s">
        <v>65</v>
      </c>
      <c r="AM28" s="64" t="s">
        <v>13</v>
      </c>
      <c r="AN28" s="64" t="s">
        <v>14</v>
      </c>
    </row>
    <row r="29" spans="1:42" ht="63.75">
      <c r="A29" s="42">
        <f>A28+1</f>
        <v>21</v>
      </c>
      <c r="B29" s="11" t="s">
        <v>185</v>
      </c>
      <c r="C29" s="3">
        <v>196000</v>
      </c>
      <c r="D29" s="4">
        <v>2000</v>
      </c>
      <c r="E29" s="11" t="s">
        <v>273</v>
      </c>
      <c r="F29" s="11" t="s">
        <v>278</v>
      </c>
      <c r="G29" s="6">
        <v>27</v>
      </c>
      <c r="H29" s="6">
        <v>33</v>
      </c>
      <c r="I29" s="6">
        <v>68</v>
      </c>
      <c r="J29" s="6">
        <v>82</v>
      </c>
      <c r="K29" s="49">
        <v>0.28</v>
      </c>
      <c r="L29" s="7">
        <v>16.9</v>
      </c>
      <c r="M29" s="8">
        <v>172</v>
      </c>
      <c r="N29" s="25">
        <v>48.8</v>
      </c>
      <c r="O29" s="25" t="s">
        <v>125</v>
      </c>
      <c r="P29" s="21">
        <v>4</v>
      </c>
      <c r="Q29" s="21">
        <v>4</v>
      </c>
      <c r="R29" s="21">
        <v>4</v>
      </c>
      <c r="S29" s="18">
        <v>542</v>
      </c>
      <c r="T29" s="5">
        <v>175000</v>
      </c>
      <c r="U29" s="5">
        <v>350000</v>
      </c>
      <c r="V29" s="69">
        <v>0.014</v>
      </c>
      <c r="W29" s="74">
        <v>0</v>
      </c>
      <c r="X29" s="77">
        <v>0</v>
      </c>
      <c r="Y29" s="74">
        <v>0.065</v>
      </c>
      <c r="Z29" s="5" t="s">
        <v>94</v>
      </c>
      <c r="AA29" s="59">
        <v>980</v>
      </c>
      <c r="AC29" s="2" t="s">
        <v>273</v>
      </c>
      <c r="AD29" s="44">
        <v>0.28</v>
      </c>
      <c r="AE29" s="52">
        <v>2800</v>
      </c>
      <c r="AF29" s="52" t="s">
        <v>83</v>
      </c>
      <c r="AG29" s="37" t="s">
        <v>271</v>
      </c>
      <c r="AH29" s="2" t="s">
        <v>316</v>
      </c>
      <c r="AI29" s="37" t="s">
        <v>317</v>
      </c>
      <c r="AJ29" s="37" t="s">
        <v>319</v>
      </c>
      <c r="AK29" s="38" t="s">
        <v>297</v>
      </c>
      <c r="AL29" s="18" t="s">
        <v>65</v>
      </c>
      <c r="AM29" s="64" t="s">
        <v>2</v>
      </c>
      <c r="AN29" s="64" t="s">
        <v>21</v>
      </c>
      <c r="AO29" s="37" t="s">
        <v>318</v>
      </c>
      <c r="AP29" s="37" t="s">
        <v>320</v>
      </c>
    </row>
    <row r="30" spans="1:35" ht="12.75">
      <c r="A30" s="42"/>
      <c r="E30" s="16"/>
      <c r="L30" s="25"/>
      <c r="M30" s="19"/>
      <c r="AI30" s="37"/>
    </row>
    <row r="31" spans="1:35" ht="51">
      <c r="A31" s="42"/>
      <c r="B31" s="12" t="s">
        <v>190</v>
      </c>
      <c r="E31" s="16"/>
      <c r="L31" s="25"/>
      <c r="M31" s="19"/>
      <c r="AI31" s="37"/>
    </row>
    <row r="32" spans="1:40" ht="38.25">
      <c r="A32" s="42">
        <f>A29+1</f>
        <v>22</v>
      </c>
      <c r="B32" s="11" t="s">
        <v>164</v>
      </c>
      <c r="C32" s="14">
        <v>6000</v>
      </c>
      <c r="D32" s="4">
        <v>400</v>
      </c>
      <c r="E32" s="11" t="s">
        <v>156</v>
      </c>
      <c r="F32" s="11" t="s">
        <v>155</v>
      </c>
      <c r="G32" s="6">
        <v>34</v>
      </c>
      <c r="H32" s="6">
        <v>41</v>
      </c>
      <c r="I32" s="6">
        <v>67</v>
      </c>
      <c r="J32" s="6">
        <v>81</v>
      </c>
      <c r="K32" s="49">
        <v>0.42</v>
      </c>
      <c r="L32" s="7">
        <v>31.9</v>
      </c>
      <c r="M32" s="19">
        <v>153</v>
      </c>
      <c r="N32" s="7">
        <v>9.1</v>
      </c>
      <c r="O32" s="7" t="s">
        <v>124</v>
      </c>
      <c r="P32" s="24">
        <v>2</v>
      </c>
      <c r="Q32" s="24">
        <v>2</v>
      </c>
      <c r="R32" s="23">
        <v>3</v>
      </c>
      <c r="S32" s="2">
        <v>185</v>
      </c>
      <c r="T32" s="5">
        <v>290000</v>
      </c>
      <c r="U32" s="17">
        <v>475000</v>
      </c>
      <c r="V32" s="69" t="s">
        <v>330</v>
      </c>
      <c r="Y32" s="73">
        <v>0</v>
      </c>
      <c r="Z32" s="9" t="s">
        <v>96</v>
      </c>
      <c r="AA32" s="59">
        <v>689</v>
      </c>
      <c r="AB32" s="11" t="s">
        <v>179</v>
      </c>
      <c r="AC32" s="2" t="s">
        <v>156</v>
      </c>
      <c r="AD32" s="51">
        <v>0.231</v>
      </c>
      <c r="AE32" s="22">
        <v>90</v>
      </c>
      <c r="AF32" s="52" t="s">
        <v>237</v>
      </c>
      <c r="AG32" s="18" t="s">
        <v>97</v>
      </c>
      <c r="AK32" s="38" t="s">
        <v>270</v>
      </c>
      <c r="AL32" s="2" t="s">
        <v>193</v>
      </c>
      <c r="AM32" s="64" t="s">
        <v>42</v>
      </c>
      <c r="AN32" s="64" t="s">
        <v>43</v>
      </c>
    </row>
    <row r="33" spans="1:40" ht="38.25">
      <c r="A33" s="2">
        <f aca="true" t="shared" si="1" ref="A33:A39">A32+1</f>
        <v>23</v>
      </c>
      <c r="B33" s="11" t="s">
        <v>104</v>
      </c>
      <c r="C33" s="3">
        <v>43000</v>
      </c>
      <c r="D33" s="4">
        <v>4535</v>
      </c>
      <c r="E33" s="11" t="s">
        <v>233</v>
      </c>
      <c r="G33" s="10">
        <v>14</v>
      </c>
      <c r="H33" s="53">
        <v>31</v>
      </c>
      <c r="I33" s="6">
        <v>56</v>
      </c>
      <c r="J33" s="6">
        <v>88</v>
      </c>
      <c r="K33" s="49">
        <v>0.24</v>
      </c>
      <c r="L33" s="7">
        <v>18.3</v>
      </c>
      <c r="M33" s="8">
        <v>219</v>
      </c>
      <c r="N33" s="15">
        <v>55</v>
      </c>
      <c r="O33" s="15" t="s">
        <v>66</v>
      </c>
      <c r="P33" s="24">
        <v>2</v>
      </c>
      <c r="Q33" s="21">
        <v>4</v>
      </c>
      <c r="R33" s="21">
        <v>4</v>
      </c>
      <c r="S33" s="2">
        <v>150</v>
      </c>
      <c r="V33" s="69">
        <v>0.006</v>
      </c>
      <c r="W33" s="73">
        <v>0.07</v>
      </c>
      <c r="X33" s="75">
        <v>2325</v>
      </c>
      <c r="Z33" s="9" t="s">
        <v>91</v>
      </c>
      <c r="AA33" s="59">
        <v>776</v>
      </c>
      <c r="AC33" s="2" t="s">
        <v>234</v>
      </c>
      <c r="AD33" s="44">
        <v>0.411</v>
      </c>
      <c r="AE33" s="52">
        <v>500</v>
      </c>
      <c r="AF33" s="52" t="s">
        <v>240</v>
      </c>
      <c r="AK33" s="38" t="s">
        <v>79</v>
      </c>
      <c r="AL33" s="18" t="s">
        <v>65</v>
      </c>
      <c r="AM33" s="64" t="s">
        <v>27</v>
      </c>
      <c r="AN33" s="64" t="s">
        <v>28</v>
      </c>
    </row>
    <row r="34" spans="1:42" ht="51">
      <c r="A34" s="42">
        <f t="shared" si="1"/>
        <v>24</v>
      </c>
      <c r="B34" s="11" t="s">
        <v>290</v>
      </c>
      <c r="C34" s="3">
        <v>200000</v>
      </c>
      <c r="D34" s="4">
        <v>2730</v>
      </c>
      <c r="F34" s="11" t="s">
        <v>292</v>
      </c>
      <c r="G34" s="53">
        <v>22</v>
      </c>
      <c r="H34" s="6">
        <v>36</v>
      </c>
      <c r="I34" s="6">
        <v>58</v>
      </c>
      <c r="J34" s="53">
        <v>89</v>
      </c>
      <c r="K34" s="49">
        <v>0.21</v>
      </c>
      <c r="L34" s="7">
        <v>14.6</v>
      </c>
      <c r="M34" s="8">
        <v>211</v>
      </c>
      <c r="N34" s="7">
        <v>20.7</v>
      </c>
      <c r="O34" s="7" t="s">
        <v>126</v>
      </c>
      <c r="P34" s="22">
        <v>1</v>
      </c>
      <c r="Q34" s="21">
        <v>3</v>
      </c>
      <c r="R34" s="21">
        <v>2</v>
      </c>
      <c r="S34" s="2">
        <v>297</v>
      </c>
      <c r="T34" s="5">
        <v>210000</v>
      </c>
      <c r="U34" s="5">
        <v>350000</v>
      </c>
      <c r="V34" s="67">
        <v>0.017</v>
      </c>
      <c r="W34" s="73">
        <v>0.078</v>
      </c>
      <c r="X34" s="75">
        <v>3100</v>
      </c>
      <c r="Z34" s="5" t="s">
        <v>92</v>
      </c>
      <c r="AA34" s="59">
        <v>604</v>
      </c>
      <c r="AD34" s="44">
        <v>0.27</v>
      </c>
      <c r="AE34" s="52">
        <v>2800</v>
      </c>
      <c r="AF34" s="52" t="s">
        <v>83</v>
      </c>
      <c r="AG34" s="37" t="s">
        <v>312</v>
      </c>
      <c r="AH34" s="37" t="s">
        <v>212</v>
      </c>
      <c r="AI34" s="37" t="s">
        <v>133</v>
      </c>
      <c r="AJ34" s="37" t="s">
        <v>100</v>
      </c>
      <c r="AK34" s="38" t="s">
        <v>135</v>
      </c>
      <c r="AL34" s="18" t="s">
        <v>65</v>
      </c>
      <c r="AM34" s="64" t="s">
        <v>26</v>
      </c>
      <c r="AN34" s="64" t="s">
        <v>29</v>
      </c>
      <c r="AO34" s="37" t="s">
        <v>99</v>
      </c>
      <c r="AP34" s="37" t="s">
        <v>134</v>
      </c>
    </row>
    <row r="35" spans="1:40" ht="63.75">
      <c r="A35" s="42">
        <f t="shared" si="1"/>
        <v>25</v>
      </c>
      <c r="B35" s="11" t="s">
        <v>173</v>
      </c>
      <c r="C35" s="3">
        <v>51000</v>
      </c>
      <c r="D35" s="4">
        <v>4464</v>
      </c>
      <c r="E35" s="11" t="s">
        <v>181</v>
      </c>
      <c r="F35" s="11" t="s">
        <v>292</v>
      </c>
      <c r="G35" s="53">
        <v>23</v>
      </c>
      <c r="H35" s="53">
        <v>31</v>
      </c>
      <c r="I35" s="6">
        <v>68</v>
      </c>
      <c r="J35" s="6">
        <v>86</v>
      </c>
      <c r="K35" s="49">
        <v>0.25</v>
      </c>
      <c r="L35" s="7">
        <v>12.2</v>
      </c>
      <c r="M35" s="8">
        <v>202</v>
      </c>
      <c r="N35" s="25">
        <v>42.2</v>
      </c>
      <c r="O35" s="25" t="s">
        <v>66</v>
      </c>
      <c r="P35" s="22">
        <v>1</v>
      </c>
      <c r="Q35" s="21">
        <v>5</v>
      </c>
      <c r="R35" s="21">
        <v>5</v>
      </c>
      <c r="S35" s="2">
        <v>209</v>
      </c>
      <c r="T35" s="5">
        <v>130000</v>
      </c>
      <c r="U35" s="5">
        <v>225000</v>
      </c>
      <c r="V35" s="67">
        <v>0.017</v>
      </c>
      <c r="W35" s="73">
        <v>0.078</v>
      </c>
      <c r="X35" s="75">
        <v>3100</v>
      </c>
      <c r="Z35" s="17" t="s">
        <v>267</v>
      </c>
      <c r="AA35" s="59">
        <v>796</v>
      </c>
      <c r="AB35" s="11" t="s">
        <v>256</v>
      </c>
      <c r="AD35" s="44">
        <v>0.269</v>
      </c>
      <c r="AE35" s="52">
        <v>700</v>
      </c>
      <c r="AF35" s="52" t="s">
        <v>240</v>
      </c>
      <c r="AG35" s="2" t="s">
        <v>314</v>
      </c>
      <c r="AK35" s="11" t="s">
        <v>182</v>
      </c>
      <c r="AL35" s="18" t="s">
        <v>65</v>
      </c>
      <c r="AM35" s="64" t="s">
        <v>30</v>
      </c>
      <c r="AN35" s="64" t="s">
        <v>12</v>
      </c>
    </row>
    <row r="36" spans="1:38" ht="12.75">
      <c r="A36" s="42">
        <f t="shared" si="1"/>
        <v>26</v>
      </c>
      <c r="B36" s="11" t="s">
        <v>175</v>
      </c>
      <c r="C36" s="3">
        <v>73000</v>
      </c>
      <c r="D36" s="4">
        <v>1066</v>
      </c>
      <c r="E36" s="11" t="s">
        <v>253</v>
      </c>
      <c r="G36" s="53">
        <v>21</v>
      </c>
      <c r="H36" s="6">
        <v>38</v>
      </c>
      <c r="I36" s="6">
        <v>51</v>
      </c>
      <c r="J36" s="6">
        <v>87</v>
      </c>
      <c r="K36" s="49">
        <v>0.26</v>
      </c>
      <c r="L36" s="7">
        <v>8.3</v>
      </c>
      <c r="M36" s="8">
        <v>186</v>
      </c>
      <c r="N36" s="7">
        <v>24.8</v>
      </c>
      <c r="O36" s="7" t="s">
        <v>66</v>
      </c>
      <c r="P36" s="22">
        <v>1</v>
      </c>
      <c r="Q36" s="23">
        <v>3</v>
      </c>
      <c r="R36" s="23">
        <v>3</v>
      </c>
      <c r="S36" s="18">
        <v>591</v>
      </c>
      <c r="T36" s="5">
        <v>210000</v>
      </c>
      <c r="U36" s="5">
        <v>350000</v>
      </c>
      <c r="V36" s="69">
        <v>0.012</v>
      </c>
      <c r="W36" s="74">
        <v>0</v>
      </c>
      <c r="X36" s="77">
        <v>0</v>
      </c>
      <c r="Y36" s="74">
        <v>0.065</v>
      </c>
      <c r="AA36" s="59">
        <v>814</v>
      </c>
      <c r="AC36" s="2" t="s">
        <v>254</v>
      </c>
      <c r="AD36" s="44">
        <v>0.27</v>
      </c>
      <c r="AE36" s="52">
        <v>1050</v>
      </c>
      <c r="AF36" s="52" t="s">
        <v>84</v>
      </c>
      <c r="AL36" s="18" t="s">
        <v>65</v>
      </c>
    </row>
    <row r="37" spans="1:40" ht="63.75">
      <c r="A37" s="42">
        <f t="shared" si="1"/>
        <v>27</v>
      </c>
      <c r="B37" s="11" t="s">
        <v>259</v>
      </c>
      <c r="G37" s="10"/>
      <c r="N37" s="15"/>
      <c r="O37" s="15"/>
      <c r="V37" s="69">
        <v>0.006</v>
      </c>
      <c r="W37" s="73">
        <v>0.07</v>
      </c>
      <c r="X37" s="75">
        <v>2325</v>
      </c>
      <c r="Y37" s="73">
        <v>0.0475</v>
      </c>
      <c r="AL37" s="18" t="s">
        <v>120</v>
      </c>
      <c r="AM37" s="64" t="s">
        <v>9</v>
      </c>
      <c r="AN37" s="64" t="s">
        <v>31</v>
      </c>
    </row>
    <row r="38" spans="1:40" ht="38.25">
      <c r="A38" s="42">
        <f t="shared" si="1"/>
        <v>28</v>
      </c>
      <c r="B38" s="11" t="s">
        <v>168</v>
      </c>
      <c r="C38" s="3">
        <v>52000</v>
      </c>
      <c r="D38" s="4">
        <v>4700</v>
      </c>
      <c r="G38" s="10">
        <v>12</v>
      </c>
      <c r="H38" s="53">
        <v>30</v>
      </c>
      <c r="I38" s="6">
        <v>51</v>
      </c>
      <c r="J38" s="6">
        <v>86</v>
      </c>
      <c r="K38" s="49">
        <v>0.25</v>
      </c>
      <c r="L38" s="7">
        <v>14.2</v>
      </c>
      <c r="M38" s="8">
        <v>203</v>
      </c>
      <c r="N38" s="25">
        <v>42.6</v>
      </c>
      <c r="O38" s="25" t="s">
        <v>66</v>
      </c>
      <c r="P38" s="22">
        <v>1</v>
      </c>
      <c r="Q38" s="21">
        <v>5</v>
      </c>
      <c r="R38" s="21">
        <v>5</v>
      </c>
      <c r="S38" s="2">
        <v>260</v>
      </c>
      <c r="T38" s="5">
        <v>130000</v>
      </c>
      <c r="U38" s="5">
        <v>225000</v>
      </c>
      <c r="V38" s="67">
        <v>0.019</v>
      </c>
      <c r="W38" s="73">
        <v>0.078</v>
      </c>
      <c r="X38" s="75">
        <v>3100</v>
      </c>
      <c r="Z38" s="17" t="s">
        <v>90</v>
      </c>
      <c r="AA38" s="59">
        <v>753</v>
      </c>
      <c r="AB38" s="11" t="s">
        <v>256</v>
      </c>
      <c r="AD38" s="51">
        <v>0.221</v>
      </c>
      <c r="AE38" s="52">
        <v>660</v>
      </c>
      <c r="AF38" s="52" t="s">
        <v>82</v>
      </c>
      <c r="AG38" s="2" t="s">
        <v>313</v>
      </c>
      <c r="AK38" s="39" t="s">
        <v>189</v>
      </c>
      <c r="AL38" s="18" t="s">
        <v>65</v>
      </c>
      <c r="AM38" s="64" t="s">
        <v>10</v>
      </c>
      <c r="AN38" s="64" t="s">
        <v>11</v>
      </c>
    </row>
    <row r="39" spans="1:40" ht="76.5">
      <c r="A39" s="42">
        <f t="shared" si="1"/>
        <v>29</v>
      </c>
      <c r="B39" s="11" t="s">
        <v>208</v>
      </c>
      <c r="C39" s="3">
        <v>174000</v>
      </c>
      <c r="D39" s="4">
        <v>889</v>
      </c>
      <c r="E39" s="11" t="s">
        <v>213</v>
      </c>
      <c r="G39" s="6">
        <v>36</v>
      </c>
      <c r="H39" s="6">
        <v>46</v>
      </c>
      <c r="I39" s="6">
        <v>77</v>
      </c>
      <c r="J39" s="6">
        <v>87</v>
      </c>
      <c r="K39" s="50">
        <v>0.61</v>
      </c>
      <c r="L39" s="15">
        <v>51.9</v>
      </c>
      <c r="M39" s="8">
        <v>204</v>
      </c>
      <c r="N39" s="7">
        <v>11</v>
      </c>
      <c r="O39" s="7" t="s">
        <v>124</v>
      </c>
      <c r="P39" s="21">
        <v>4</v>
      </c>
      <c r="Q39" s="21">
        <v>3</v>
      </c>
      <c r="R39" s="21">
        <v>3</v>
      </c>
      <c r="S39" s="18">
        <v>570</v>
      </c>
      <c r="T39" s="5">
        <v>140000</v>
      </c>
      <c r="U39" s="5">
        <v>225000</v>
      </c>
      <c r="V39" s="69">
        <v>0.013</v>
      </c>
      <c r="W39" s="73" t="s">
        <v>337</v>
      </c>
      <c r="X39" s="75">
        <v>1250</v>
      </c>
      <c r="Y39" s="73">
        <v>0.07</v>
      </c>
      <c r="Z39" s="17" t="s">
        <v>214</v>
      </c>
      <c r="AA39" s="59">
        <v>2441</v>
      </c>
      <c r="AD39" s="44">
        <v>0.346</v>
      </c>
      <c r="AE39" s="52">
        <v>2600</v>
      </c>
      <c r="AF39" s="52" t="s">
        <v>81</v>
      </c>
      <c r="AJ39" s="37" t="s">
        <v>209</v>
      </c>
      <c r="AL39" s="18" t="s">
        <v>65</v>
      </c>
      <c r="AM39" s="64" t="s">
        <v>8</v>
      </c>
      <c r="AN39" s="64" t="s">
        <v>7</v>
      </c>
    </row>
    <row r="41" ht="12.75">
      <c r="B41" s="12"/>
    </row>
  </sheetData>
  <sheetProtection/>
  <hyperlinks>
    <hyperlink ref="AH9" r:id="rId1" display="Fresh Air Sports"/>
    <hyperlink ref="AH34" r:id="rId2" display="Boise Aeros"/>
    <hyperlink ref="AJ34" r:id="rId3" display="Greater Boise Running Club"/>
    <hyperlink ref="AO34" r:id="rId4" display="Boise Y Striders"/>
    <hyperlink ref="AJ25" r:id="rId5" display="North Idaho Road Runners"/>
    <hyperlink ref="AJ39" r:id="rId6" display="Knoxville Track Club"/>
    <hyperlink ref="AH15" r:id="rId7" display="Georgia Multisport"/>
    <hyperlink ref="AI34" r:id="rId8" display="Boise Cycling Club"/>
    <hyperlink ref="AP34" r:id="rId9" display="Lost River Cycling Club"/>
    <hyperlink ref="AK9" r:id="rId10" display="#2 Emerging Best Place to Live (Bert Sperling, Dec. 2004)"/>
    <hyperlink ref="AK25" r:id="rId11" display="#5 Emerging Best Place to Live (Bert Sperling, Dec. 2004)"/>
    <hyperlink ref="AK38" r:id="rId12" display="#10 Emerging Best Place to Live (Money, Dec. 2004)"/>
    <hyperlink ref="AK34" r:id="rId13" display="#1 Place for Business (Forbes, 2005)"/>
    <hyperlink ref="AK19" r:id="rId14" display="#1 Place for Business (Forbes, 2005)"/>
    <hyperlink ref="AK32" r:id="rId15" display="One of Outside's Best Towns (Outside Magazine, 2004)"/>
    <hyperlink ref="AK29" r:id="rId16" display="numerous, from kid-friendly to most wired to one of Outside's Dream Towns"/>
    <hyperlink ref="AH6" r:id="rId17" display="Tri-City Tri Club"/>
    <hyperlink ref="AI6" r:id="rId18" display="Fremont Freewheelers"/>
    <hyperlink ref="AJ6" r:id="rId19" display="Mission Peak Striders"/>
    <hyperlink ref="AK6" r:id="rId20" display="#1 Fittest City for Guys (Men's Health, 2004)"/>
    <hyperlink ref="AO6" r:id="rId21" display="Safest U.S. City with &gt;200,000 people"/>
    <hyperlink ref="AI18" r:id="rId22" display="Portland Wheelmen"/>
    <hyperlink ref="AG9" r:id="rId23" display="Inclimb Rock Gym"/>
    <hyperlink ref="AI26" r:id="rId24" display="Eugene Gears"/>
    <hyperlink ref="AJ9" r:id="rId25" display="Central Oregon Running Klub"/>
    <hyperlink ref="AK12" r:id="rId26" display="#8 Best Place to Live in U.S. (Bert Sperling, 2004)"/>
    <hyperlink ref="AK33" r:id="rId27" display="#4 Emerging Best Place to Live (Bert Sperling, Dec. 2004)"/>
    <hyperlink ref="AK21" r:id="rId28" display="#2 Best Place to Live in U.S. (Bert Sperling, 2004)"/>
    <hyperlink ref="AJ16" r:id="rId29" display="Greater Bellingham Running Club (GBRC)"/>
    <hyperlink ref="AI16" r:id="rId30" display="Mt. Baker Bike club"/>
    <hyperlink ref="AK16" r:id="rId31" display="#3 Place to Retire (Retirement Places Rated); adventure town; others"/>
    <hyperlink ref="AG34" r:id="rId32" display="Boise Peak Fitness, Boise State Climbing Wall, others"/>
    <hyperlink ref="AI29" r:id="rId33" display="Spokane Bicycle Club"/>
    <hyperlink ref="AO29" r:id="rId34" display="Cart Cycling Club (Recumbents)"/>
    <hyperlink ref="AJ29" r:id="rId35" display="Bloomsday Road Runners Club"/>
    <hyperlink ref="AP29" r:id="rId36" display="Spokane Mercury Athletic Club"/>
    <hyperlink ref="AG29" r:id="rId37" display="Wind Walls Climbing Gym"/>
    <hyperlink ref="AG12" r:id="rId38" display="Climb Max Climbing Gym"/>
    <hyperlink ref="AO12" r:id="rId39" display="Asheville Bicycle Racing Club"/>
    <hyperlink ref="AI12" r:id="rId40" display="Blue Ridge Bicycle Club"/>
    <hyperlink ref="AJ12" r:id="rId41" display="Asheville Track Club"/>
    <hyperlink ref="AH12" r:id="rId42" display="Asheville Triathlon Club"/>
    <hyperlink ref="AC12" r:id="rId43" display="Wolf Laurel (30 min), Cataloochee Resort, Scaly Mt., Sapphire Valley (all within 1 hour)"/>
    <hyperlink ref="AJ17" r:id="rId44" display="Nittany Valley Running Club"/>
    <hyperlink ref="AI17" r:id="rId45" display="Nittany Velo Club"/>
    <hyperlink ref="AH17" r:id="rId46" display="Central Penn Racing Multisport Club"/>
    <hyperlink ref="AG17" r:id="rId47" display="YMCA Rock Climbing Wall"/>
    <hyperlink ref="AJ15" r:id="rId48" display="Athens Track Club"/>
    <hyperlink ref="AI15" r:id="rId49" display="Athens Cycling Club"/>
    <hyperlink ref="AG15" r:id="rId50" display="at University of Georgia"/>
    <hyperlink ref="AK15" r:id="rId51" display="#1 music scene, one of best college towns, #34 quality of life, more…"/>
    <hyperlink ref="AG13" r:id="rId52" display="Inner Strength Rock"/>
    <hyperlink ref="AO13" r:id="rId53" display="Gym of the Rockies"/>
    <hyperlink ref="AI13" r:id="rId54" display="Fort Collins Cycling Club"/>
    <hyperlink ref="AI14" r:id="rId55" display="Pedal - The Loveland CO Cycling Club"/>
    <hyperlink ref="AJ14" r:id="rId56" display="Loveland Road Runners"/>
    <hyperlink ref="AH14" r:id="rId57" display="Northern CO Triathlon Club"/>
    <hyperlink ref="AH13" r:id="rId58" display="Northern CO Triathlon Club"/>
    <hyperlink ref="AJ13" r:id="rId59" display="Fort Collins Running Club"/>
    <hyperlink ref="AB13" r:id="rId60" display="numerous within 40 miles"/>
    <hyperlink ref="AB14" r:id="rId61" display="numerous within 40 miles"/>
    <hyperlink ref="AL14" r:id="rId62" display="Conservative"/>
    <hyperlink ref="AG10" r:id="rId63" display="Boulder Rock Club"/>
    <hyperlink ref="AO10" r:id="rId64" display="The Spot Gym"/>
    <hyperlink ref="AG24" r:id="rId65" display="Golden Recreational Center"/>
    <hyperlink ref="AH10" r:id="rId66" display="Boulder Triathlon Club"/>
    <hyperlink ref="AP10" r:id="rId67" display="Boulder Cycling"/>
    <hyperlink ref="AI10" r:id="rId68" display="Several"/>
    <hyperlink ref="AI24" r:id="rId69" display="Rocky Mountain Cycling Club"/>
    <hyperlink ref="AJ10" r:id="rId70" display="Boulder Road Runners"/>
    <hyperlink ref="AK10" r:id="rId71" display="Everything from bicycle &amp; environmental friendliness, running, best place to live, move, work, etc."/>
    <hyperlink ref="AG23" r:id="rId72" display="Rogue Rock Gym"/>
    <hyperlink ref="AI11" r:id="rId73" display="Siskiyou Velo"/>
    <hyperlink ref="AJ23" r:id="rId74" display="Southern Oregon Sizzlers Running Club"/>
    <hyperlink ref="AJ11" r:id="rId75" display="Southern Oregon Sizzlers Running Club"/>
    <hyperlink ref="AK13" r:id="rId76" display="Numerous, from one of the best cities to best place to retire, play golf, etc."/>
  </hyperlinks>
  <printOptions/>
  <pageMargins left="0.75" right="0.75" top="1" bottom="1" header="0.5" footer="0.5"/>
  <pageSetup fitToHeight="1" fitToWidth="1" orientation="landscape" paperSize="9" scale="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Gerson User</dc:creator>
  <cp:keywords/>
  <dc:description/>
  <cp:lastModifiedBy>Felix Wong</cp:lastModifiedBy>
  <dcterms:created xsi:type="dcterms:W3CDTF">2005-08-17T22:20:15Z</dcterms:created>
  <dcterms:modified xsi:type="dcterms:W3CDTF">2017-11-01T18:02:44Z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